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级" sheetId="1" r:id="rId1"/>
    <sheet name="2023级" sheetId="2" r:id="rId2"/>
  </sheets>
  <definedNames>
    <definedName name="_xlnm._FilterDatabase" localSheetId="0" hidden="1">'2024级'!$A$1:$D$91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<sst xmlns="http://schemas.openxmlformats.org/spreadsheetml/2006/main" count="461" uniqueCount="158">
  <si>
    <t>学院</t>
  </si>
  <si>
    <t>专业名称</t>
  </si>
  <si>
    <t>2024年招生计划数</t>
  </si>
  <si>
    <t>专业转入计划数</t>
  </si>
  <si>
    <t>材料科学与工程学院</t>
  </si>
  <si>
    <t>材料科学与工程</t>
  </si>
  <si>
    <t>高分子材料与工程</t>
  </si>
  <si>
    <t>新能源材料与器件</t>
  </si>
  <si>
    <t>电气与电子工程学院</t>
  </si>
  <si>
    <t>电气工程及其自动化</t>
  </si>
  <si>
    <t>电子信息工程</t>
  </si>
  <si>
    <t>电子信息工程(职教师范)</t>
  </si>
  <si>
    <t>通信工程</t>
  </si>
  <si>
    <t>智能电网信息工程</t>
  </si>
  <si>
    <t>自动化</t>
  </si>
  <si>
    <t>法学院</t>
  </si>
  <si>
    <t>法学</t>
  </si>
  <si>
    <t>法学(国际商法)</t>
  </si>
  <si>
    <t>法学(经济法方向)</t>
  </si>
  <si>
    <t>法学(律师学方向)</t>
  </si>
  <si>
    <t>社会工作</t>
  </si>
  <si>
    <t>社会工作(新文科实验班)</t>
  </si>
  <si>
    <t>管理学院</t>
  </si>
  <si>
    <t>大数据管理与应用</t>
  </si>
  <si>
    <t>工商管理</t>
  </si>
  <si>
    <t>工业工程</t>
  </si>
  <si>
    <t>会计学</t>
  </si>
  <si>
    <t>信息管理与信息系统(档案信息化管理方向)</t>
  </si>
  <si>
    <t>化学化工学院</t>
  </si>
  <si>
    <t>化学</t>
  </si>
  <si>
    <t>化学(师范类)</t>
  </si>
  <si>
    <t>化学工程与工艺</t>
  </si>
  <si>
    <t>化学工程与工艺(职教师范)</t>
  </si>
  <si>
    <t>能源化学工程</t>
  </si>
  <si>
    <t>应用化学</t>
  </si>
  <si>
    <t>机械工程学院</t>
  </si>
  <si>
    <t>材料成型及控制工程</t>
  </si>
  <si>
    <t>测控技术与仪器</t>
  </si>
  <si>
    <t>测控技术与仪器(创新)</t>
  </si>
  <si>
    <t>机械电子工程</t>
  </si>
  <si>
    <t>机械电子工程(职教师范)</t>
  </si>
  <si>
    <t>机械设计制造及其自动化</t>
  </si>
  <si>
    <t>机械设计制造及其自动化(中外合作)</t>
  </si>
  <si>
    <t>机械设计制造及其自动化(卓越)</t>
  </si>
  <si>
    <t>智能制造工程</t>
  </si>
  <si>
    <t>计算机科学与技术学院</t>
  </si>
  <si>
    <t>计算机科学与技术</t>
  </si>
  <si>
    <t>计算机科学与技术(中爱合作)</t>
  </si>
  <si>
    <t>人工智能</t>
  </si>
  <si>
    <t>软件工程</t>
  </si>
  <si>
    <t>数据科学与大数据技术</t>
  </si>
  <si>
    <t>建筑工程与空间信息学院</t>
  </si>
  <si>
    <t>测绘工程</t>
  </si>
  <si>
    <t>地理空间信息工程</t>
  </si>
  <si>
    <t>工程管理</t>
  </si>
  <si>
    <t>土木工程(建筑工程方向)</t>
  </si>
  <si>
    <t>土木工程(交通基础设施工程方向)</t>
  </si>
  <si>
    <t>土木工程(卓越)</t>
  </si>
  <si>
    <t>交通与车辆工程学院</t>
  </si>
  <si>
    <t>车辆工程</t>
  </si>
  <si>
    <t>交通工程</t>
  </si>
  <si>
    <t>交通运输</t>
  </si>
  <si>
    <t>能源与动力工程</t>
  </si>
  <si>
    <t>新能源汽车工程</t>
  </si>
  <si>
    <t>新能源汽车工程(职教师范)</t>
  </si>
  <si>
    <t>经济学院</t>
  </si>
  <si>
    <t>国际经济与贸易(国际投融资方向)</t>
  </si>
  <si>
    <t>国际经济与贸易(数字贸易方向)</t>
  </si>
  <si>
    <t>金融学</t>
  </si>
  <si>
    <t>金融学(数字金融方向)</t>
  </si>
  <si>
    <t>经济学</t>
  </si>
  <si>
    <t>鲁泰纺织服装学院</t>
  </si>
  <si>
    <t>纺织工程</t>
  </si>
  <si>
    <t>服装与服饰设计</t>
  </si>
  <si>
    <t>美术与设计学院</t>
  </si>
  <si>
    <t>工业设计</t>
  </si>
  <si>
    <t>环境设计</t>
  </si>
  <si>
    <t>美术学(非师范类)</t>
  </si>
  <si>
    <t>视觉传达设计</t>
  </si>
  <si>
    <t>视觉传达设计(陶琉设计方向)</t>
  </si>
  <si>
    <t>农业工程与食品科学学院</t>
  </si>
  <si>
    <t>农业机械化及其自动化</t>
  </si>
  <si>
    <t>农业智能装备工程</t>
  </si>
  <si>
    <t>食品科学与工程</t>
  </si>
  <si>
    <t>新能源科学与工程</t>
  </si>
  <si>
    <t>生命与医药学院</t>
  </si>
  <si>
    <t>生物工程</t>
  </si>
  <si>
    <t>生物科学</t>
  </si>
  <si>
    <t>生物科学(师范类)</t>
  </si>
  <si>
    <t>制药工程</t>
  </si>
  <si>
    <t>数学与统计学院</t>
  </si>
  <si>
    <t>数学与应用数学</t>
  </si>
  <si>
    <t>数学与应用数学(师范类)</t>
  </si>
  <si>
    <t>统计学</t>
  </si>
  <si>
    <t>信息与计算科学</t>
  </si>
  <si>
    <t>外国语学院</t>
  </si>
  <si>
    <t>日语</t>
  </si>
  <si>
    <t>英语</t>
  </si>
  <si>
    <t>英语(师范类)</t>
  </si>
  <si>
    <t>文学与新闻传播学院</t>
  </si>
  <si>
    <t>汉语言文学</t>
  </si>
  <si>
    <t>汉语言文学(师范类)</t>
  </si>
  <si>
    <t>网络与新媒体</t>
  </si>
  <si>
    <t>物理与光电工程学院</t>
  </si>
  <si>
    <t>光电信息科学与工程</t>
  </si>
  <si>
    <t>微电子科学与工程</t>
  </si>
  <si>
    <t>物理学(师范类)</t>
  </si>
  <si>
    <t>音乐学院</t>
  </si>
  <si>
    <t>音乐学</t>
  </si>
  <si>
    <t>资源与环境工程学院</t>
  </si>
  <si>
    <t>采矿工程(卓越)</t>
  </si>
  <si>
    <t>环境工程</t>
  </si>
  <si>
    <t>矿物加工工程</t>
  </si>
  <si>
    <t>资源勘查工程</t>
  </si>
  <si>
    <t>2023级普通本科学生转专业可接收计划数及录取情况</t>
  </si>
  <si>
    <t>专业</t>
  </si>
  <si>
    <t>科类</t>
  </si>
  <si>
    <t>层次</t>
  </si>
  <si>
    <t>2023年招生计划</t>
  </si>
  <si>
    <t>2024年可接收学生计划数</t>
  </si>
  <si>
    <t>一志愿录取数</t>
  </si>
  <si>
    <t>二志愿计划数</t>
  </si>
  <si>
    <t>二志愿录取数</t>
  </si>
  <si>
    <t>理</t>
  </si>
  <si>
    <t>本</t>
  </si>
  <si>
    <t>机械设计制造及其自动化
（卓越工程师班）</t>
  </si>
  <si>
    <t>测控技术与仪器
（新工科创新实验班）</t>
  </si>
  <si>
    <t>智能制造工程（新工科创新实验班）</t>
  </si>
  <si>
    <t>机械电子工程（师范类）</t>
  </si>
  <si>
    <t>新能源汽车工程（师范类）</t>
  </si>
  <si>
    <t>电子信息工程（师范类）</t>
  </si>
  <si>
    <t>数字媒体技术</t>
  </si>
  <si>
    <t>化学（师范类）</t>
  </si>
  <si>
    <t>化学工程与工艺（师范类）</t>
  </si>
  <si>
    <t>土木工程</t>
  </si>
  <si>
    <t>采矿工程</t>
  </si>
  <si>
    <t>材料学院</t>
  </si>
  <si>
    <t>材料化学</t>
  </si>
  <si>
    <t>生物科学（师范类）</t>
  </si>
  <si>
    <t>数学与应用数学（师范类）</t>
  </si>
  <si>
    <t>物理学（师范类）</t>
  </si>
  <si>
    <t>国际经济与贸易</t>
  </si>
  <si>
    <t>文理</t>
  </si>
  <si>
    <t>信息管理与信息系统（档案信息化管理方向）</t>
  </si>
  <si>
    <t>广告学</t>
  </si>
  <si>
    <t>文</t>
  </si>
  <si>
    <t>汉语言文学（师范类）</t>
  </si>
  <si>
    <t>英语（师范类）</t>
  </si>
  <si>
    <t>朝鲜语</t>
  </si>
  <si>
    <t>法学（律师学）</t>
  </si>
  <si>
    <t>法学（国际商法）</t>
  </si>
  <si>
    <t>法学（经济法学）</t>
  </si>
  <si>
    <t>行政管理</t>
  </si>
  <si>
    <t>美术学院</t>
  </si>
  <si>
    <t>稷下英才实验班</t>
  </si>
  <si>
    <t>理科班（万哲先实验班）</t>
  </si>
  <si>
    <t>工科班</t>
  </si>
  <si>
    <t>合计录取数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</si>
</sst>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0" xfId="49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workbookViewId="0">
      <selection activeCell="G25" sqref="G25"/>
    </sheetView>
  </sheetViews>
  <sheetFormatPr defaultColWidth="9" defaultRowHeight="14.25" outlineLevelCol="3"/>
  <cols>
    <col min="1" max="1" width="25" style="16" customWidth="1"/>
    <col min="2" max="2" width="42.75" style="16" customWidth="1"/>
    <col min="3" max="3" width="24" style="16" customWidth="1"/>
    <col min="4" max="4" width="21.375" style="16" customWidth="1"/>
    <col min="5" max="16384" width="9" style="16"/>
  </cols>
  <sheetData>
    <row r="1" s="15" customFormat="1" spans="1:4">
      <c r="A1" s="17" t="s">
        <v>0</v>
      </c>
      <c r="B1" s="17" t="s">
        <v>1</v>
      </c>
      <c r="C1" s="17" t="s">
        <v>2</v>
      </c>
      <c r="D1" s="18" t="s">
        <v>3</v>
      </c>
    </row>
    <row r="2" spans="1:4">
      <c r="A2" s="19" t="s">
        <v>4</v>
      </c>
      <c r="B2" s="19" t="s">
        <v>5</v>
      </c>
      <c r="C2" s="19">
        <v>150</v>
      </c>
      <c r="D2" s="20">
        <f t="shared" ref="D2:D37" si="0">0.1*C2</f>
        <v>15</v>
      </c>
    </row>
    <row r="3" spans="1:4">
      <c r="A3" s="19" t="s">
        <v>4</v>
      </c>
      <c r="B3" s="19" t="s">
        <v>6</v>
      </c>
      <c r="C3" s="19">
        <v>80</v>
      </c>
      <c r="D3" s="20">
        <f t="shared" si="0"/>
        <v>8</v>
      </c>
    </row>
    <row r="4" spans="1:4">
      <c r="A4" s="19" t="s">
        <v>4</v>
      </c>
      <c r="B4" s="21" t="s">
        <v>7</v>
      </c>
      <c r="C4" s="19">
        <v>80</v>
      </c>
      <c r="D4" s="20">
        <f t="shared" si="0"/>
        <v>8</v>
      </c>
    </row>
    <row r="5" spans="1:4">
      <c r="A5" s="19" t="s">
        <v>8</v>
      </c>
      <c r="B5" s="19" t="s">
        <v>9</v>
      </c>
      <c r="C5" s="19">
        <v>240</v>
      </c>
      <c r="D5" s="20">
        <f t="shared" si="0"/>
        <v>24</v>
      </c>
    </row>
    <row r="6" spans="1:4">
      <c r="A6" s="19" t="s">
        <v>8</v>
      </c>
      <c r="B6" s="19" t="s">
        <v>10</v>
      </c>
      <c r="C6" s="19">
        <v>120</v>
      </c>
      <c r="D6" s="20">
        <f t="shared" si="0"/>
        <v>12</v>
      </c>
    </row>
    <row r="7" spans="1:4">
      <c r="A7" s="19" t="s">
        <v>8</v>
      </c>
      <c r="B7" s="22" t="s">
        <v>11</v>
      </c>
      <c r="C7" s="19">
        <v>40</v>
      </c>
      <c r="D7" s="20">
        <f t="shared" si="0"/>
        <v>4</v>
      </c>
    </row>
    <row r="8" spans="1:4">
      <c r="A8" s="19" t="s">
        <v>8</v>
      </c>
      <c r="B8" s="19" t="s">
        <v>12</v>
      </c>
      <c r="C8" s="19">
        <v>80</v>
      </c>
      <c r="D8" s="20">
        <f t="shared" si="0"/>
        <v>8</v>
      </c>
    </row>
    <row r="9" spans="1:4">
      <c r="A9" s="19" t="s">
        <v>8</v>
      </c>
      <c r="B9" s="19" t="s">
        <v>13</v>
      </c>
      <c r="C9" s="19">
        <v>80</v>
      </c>
      <c r="D9" s="20">
        <f t="shared" si="0"/>
        <v>8</v>
      </c>
    </row>
    <row r="10" spans="1:4">
      <c r="A10" s="19" t="s">
        <v>8</v>
      </c>
      <c r="B10" s="19" t="s">
        <v>14</v>
      </c>
      <c r="C10" s="19">
        <v>160</v>
      </c>
      <c r="D10" s="20">
        <f t="shared" si="0"/>
        <v>16</v>
      </c>
    </row>
    <row r="11" spans="1:4">
      <c r="A11" s="19" t="s">
        <v>15</v>
      </c>
      <c r="B11" s="19" t="s">
        <v>16</v>
      </c>
      <c r="C11" s="19">
        <v>70</v>
      </c>
      <c r="D11" s="20">
        <f t="shared" si="0"/>
        <v>7</v>
      </c>
    </row>
    <row r="12" spans="1:4">
      <c r="A12" s="19" t="s">
        <v>15</v>
      </c>
      <c r="B12" s="22" t="s">
        <v>17</v>
      </c>
      <c r="C12" s="19">
        <v>80</v>
      </c>
      <c r="D12" s="20">
        <f t="shared" si="0"/>
        <v>8</v>
      </c>
    </row>
    <row r="13" spans="1:4">
      <c r="A13" s="19" t="s">
        <v>15</v>
      </c>
      <c r="B13" s="22" t="s">
        <v>18</v>
      </c>
      <c r="C13" s="19">
        <v>40</v>
      </c>
      <c r="D13" s="20">
        <f t="shared" si="0"/>
        <v>4</v>
      </c>
    </row>
    <row r="14" spans="1:4">
      <c r="A14" s="19" t="s">
        <v>15</v>
      </c>
      <c r="B14" s="22" t="s">
        <v>19</v>
      </c>
      <c r="C14" s="19">
        <v>40</v>
      </c>
      <c r="D14" s="20">
        <f t="shared" si="0"/>
        <v>4</v>
      </c>
    </row>
    <row r="15" spans="1:4">
      <c r="A15" s="19" t="s">
        <v>15</v>
      </c>
      <c r="B15" s="19" t="s">
        <v>20</v>
      </c>
      <c r="C15" s="19">
        <v>70</v>
      </c>
      <c r="D15" s="20">
        <f t="shared" si="0"/>
        <v>7</v>
      </c>
    </row>
    <row r="16" spans="1:4">
      <c r="A16" s="19" t="s">
        <v>15</v>
      </c>
      <c r="B16" s="22" t="s">
        <v>21</v>
      </c>
      <c r="C16" s="19">
        <v>70</v>
      </c>
      <c r="D16" s="20">
        <f t="shared" si="0"/>
        <v>7</v>
      </c>
    </row>
    <row r="17" spans="1:4">
      <c r="A17" s="19" t="s">
        <v>22</v>
      </c>
      <c r="B17" s="19" t="s">
        <v>23</v>
      </c>
      <c r="C17" s="19">
        <v>120</v>
      </c>
      <c r="D17" s="20">
        <f t="shared" si="0"/>
        <v>12</v>
      </c>
    </row>
    <row r="18" spans="1:4">
      <c r="A18" s="19" t="s">
        <v>22</v>
      </c>
      <c r="B18" s="19" t="s">
        <v>24</v>
      </c>
      <c r="C18" s="19">
        <v>200</v>
      </c>
      <c r="D18" s="20">
        <f t="shared" si="0"/>
        <v>20</v>
      </c>
    </row>
    <row r="19" spans="1:4">
      <c r="A19" s="19" t="s">
        <v>22</v>
      </c>
      <c r="B19" s="19" t="s">
        <v>25</v>
      </c>
      <c r="C19" s="19">
        <v>120</v>
      </c>
      <c r="D19" s="20">
        <f t="shared" si="0"/>
        <v>12</v>
      </c>
    </row>
    <row r="20" spans="1:4">
      <c r="A20" s="19" t="s">
        <v>22</v>
      </c>
      <c r="B20" s="19" t="s">
        <v>26</v>
      </c>
      <c r="C20" s="19">
        <v>200</v>
      </c>
      <c r="D20" s="20">
        <f t="shared" si="0"/>
        <v>20</v>
      </c>
    </row>
    <row r="21" spans="1:4">
      <c r="A21" s="19" t="s">
        <v>22</v>
      </c>
      <c r="B21" s="22" t="s">
        <v>27</v>
      </c>
      <c r="C21" s="19">
        <v>40</v>
      </c>
      <c r="D21" s="20">
        <f t="shared" si="0"/>
        <v>4</v>
      </c>
    </row>
    <row r="22" spans="1:4">
      <c r="A22" s="19" t="s">
        <v>28</v>
      </c>
      <c r="B22" s="19" t="s">
        <v>29</v>
      </c>
      <c r="C22" s="19">
        <v>80</v>
      </c>
      <c r="D22" s="20">
        <f t="shared" si="0"/>
        <v>8</v>
      </c>
    </row>
    <row r="23" spans="1:4">
      <c r="A23" s="19" t="s">
        <v>28</v>
      </c>
      <c r="B23" s="22" t="s">
        <v>30</v>
      </c>
      <c r="C23" s="19">
        <v>80</v>
      </c>
      <c r="D23" s="20">
        <f t="shared" si="0"/>
        <v>8</v>
      </c>
    </row>
    <row r="24" spans="1:4">
      <c r="A24" s="19" t="s">
        <v>28</v>
      </c>
      <c r="B24" s="19" t="s">
        <v>31</v>
      </c>
      <c r="C24" s="19">
        <v>160</v>
      </c>
      <c r="D24" s="20">
        <f t="shared" si="0"/>
        <v>16</v>
      </c>
    </row>
    <row r="25" spans="1:4">
      <c r="A25" s="19" t="s">
        <v>28</v>
      </c>
      <c r="B25" s="22" t="s">
        <v>32</v>
      </c>
      <c r="C25" s="19">
        <v>40</v>
      </c>
      <c r="D25" s="20">
        <f t="shared" si="0"/>
        <v>4</v>
      </c>
    </row>
    <row r="26" spans="1:4">
      <c r="A26" s="19" t="s">
        <v>28</v>
      </c>
      <c r="B26" s="19" t="s">
        <v>33</v>
      </c>
      <c r="C26" s="19">
        <v>40</v>
      </c>
      <c r="D26" s="20">
        <f t="shared" si="0"/>
        <v>4</v>
      </c>
    </row>
    <row r="27" spans="1:4">
      <c r="A27" s="19" t="s">
        <v>28</v>
      </c>
      <c r="B27" s="19" t="s">
        <v>34</v>
      </c>
      <c r="C27" s="19">
        <v>160</v>
      </c>
      <c r="D27" s="20">
        <f t="shared" si="0"/>
        <v>16</v>
      </c>
    </row>
    <row r="28" spans="1:4">
      <c r="A28" s="19" t="s">
        <v>35</v>
      </c>
      <c r="B28" s="19" t="s">
        <v>36</v>
      </c>
      <c r="C28" s="19">
        <v>100</v>
      </c>
      <c r="D28" s="20">
        <f t="shared" si="0"/>
        <v>10</v>
      </c>
    </row>
    <row r="29" spans="1:4">
      <c r="A29" s="19" t="s">
        <v>35</v>
      </c>
      <c r="B29" s="19" t="s">
        <v>37</v>
      </c>
      <c r="C29" s="19">
        <v>110</v>
      </c>
      <c r="D29" s="20">
        <f t="shared" si="0"/>
        <v>11</v>
      </c>
    </row>
    <row r="30" spans="1:4">
      <c r="A30" s="19" t="s">
        <v>35</v>
      </c>
      <c r="B30" s="22" t="s">
        <v>38</v>
      </c>
      <c r="C30" s="19">
        <v>40</v>
      </c>
      <c r="D30" s="20">
        <f t="shared" si="0"/>
        <v>4</v>
      </c>
    </row>
    <row r="31" spans="1:4">
      <c r="A31" s="19" t="s">
        <v>35</v>
      </c>
      <c r="B31" s="19" t="s">
        <v>39</v>
      </c>
      <c r="C31" s="19">
        <v>120</v>
      </c>
      <c r="D31" s="20">
        <f t="shared" si="0"/>
        <v>12</v>
      </c>
    </row>
    <row r="32" spans="1:4">
      <c r="A32" s="19" t="s">
        <v>35</v>
      </c>
      <c r="B32" s="22" t="s">
        <v>40</v>
      </c>
      <c r="C32" s="19">
        <v>40</v>
      </c>
      <c r="D32" s="20">
        <f t="shared" si="0"/>
        <v>4</v>
      </c>
    </row>
    <row r="33" spans="1:4">
      <c r="A33" s="19" t="s">
        <v>35</v>
      </c>
      <c r="B33" s="19" t="s">
        <v>41</v>
      </c>
      <c r="C33" s="19">
        <v>120</v>
      </c>
      <c r="D33" s="20">
        <f t="shared" si="0"/>
        <v>12</v>
      </c>
    </row>
    <row r="34" spans="1:4">
      <c r="A34" s="19" t="s">
        <v>35</v>
      </c>
      <c r="B34" s="23" t="s">
        <v>42</v>
      </c>
      <c r="C34" s="19">
        <v>100</v>
      </c>
      <c r="D34" s="20">
        <f t="shared" si="0"/>
        <v>10</v>
      </c>
    </row>
    <row r="35" spans="1:4">
      <c r="A35" s="19" t="s">
        <v>35</v>
      </c>
      <c r="B35" s="22" t="s">
        <v>43</v>
      </c>
      <c r="C35" s="19">
        <v>40</v>
      </c>
      <c r="D35" s="20">
        <f t="shared" si="0"/>
        <v>4</v>
      </c>
    </row>
    <row r="36" spans="1:4">
      <c r="A36" s="19" t="s">
        <v>35</v>
      </c>
      <c r="B36" s="22" t="s">
        <v>44</v>
      </c>
      <c r="C36" s="19">
        <v>80</v>
      </c>
      <c r="D36" s="20">
        <f t="shared" si="0"/>
        <v>8</v>
      </c>
    </row>
    <row r="37" spans="1:4">
      <c r="A37" s="19" t="s">
        <v>45</v>
      </c>
      <c r="B37" s="19" t="s">
        <v>46</v>
      </c>
      <c r="C37" s="19">
        <v>80</v>
      </c>
      <c r="D37" s="20">
        <f t="shared" si="0"/>
        <v>8</v>
      </c>
    </row>
    <row r="38" spans="1:4">
      <c r="A38" s="19" t="s">
        <v>45</v>
      </c>
      <c r="B38" s="22" t="s">
        <v>47</v>
      </c>
      <c r="C38" s="19">
        <v>100</v>
      </c>
      <c r="D38" s="20">
        <v>1</v>
      </c>
    </row>
    <row r="39" spans="1:4">
      <c r="A39" s="19" t="s">
        <v>45</v>
      </c>
      <c r="B39" s="19" t="s">
        <v>48</v>
      </c>
      <c r="C39" s="19">
        <v>80</v>
      </c>
      <c r="D39" s="20">
        <f t="shared" ref="D39:D91" si="1">0.1*C39</f>
        <v>8</v>
      </c>
    </row>
    <row r="40" spans="1:4">
      <c r="A40" s="19" t="s">
        <v>45</v>
      </c>
      <c r="B40" s="19" t="s">
        <v>49</v>
      </c>
      <c r="C40" s="19">
        <v>80</v>
      </c>
      <c r="D40" s="20">
        <f t="shared" si="1"/>
        <v>8</v>
      </c>
    </row>
    <row r="41" spans="1:4">
      <c r="A41" s="19" t="s">
        <v>45</v>
      </c>
      <c r="B41" s="19" t="s">
        <v>50</v>
      </c>
      <c r="C41" s="19">
        <v>80</v>
      </c>
      <c r="D41" s="20">
        <f t="shared" si="1"/>
        <v>8</v>
      </c>
    </row>
    <row r="42" spans="1:4">
      <c r="A42" s="19" t="s">
        <v>51</v>
      </c>
      <c r="B42" s="19" t="s">
        <v>52</v>
      </c>
      <c r="C42" s="19">
        <v>80</v>
      </c>
      <c r="D42" s="20">
        <f t="shared" si="1"/>
        <v>8</v>
      </c>
    </row>
    <row r="43" spans="1:4">
      <c r="A43" s="19" t="s">
        <v>51</v>
      </c>
      <c r="B43" s="19" t="s">
        <v>53</v>
      </c>
      <c r="C43" s="19">
        <v>110</v>
      </c>
      <c r="D43" s="20">
        <f t="shared" si="1"/>
        <v>11</v>
      </c>
    </row>
    <row r="44" spans="1:4">
      <c r="A44" s="19" t="s">
        <v>51</v>
      </c>
      <c r="B44" s="19" t="s">
        <v>54</v>
      </c>
      <c r="C44" s="19">
        <v>70</v>
      </c>
      <c r="D44" s="20">
        <f t="shared" si="1"/>
        <v>7</v>
      </c>
    </row>
    <row r="45" spans="1:4">
      <c r="A45" s="19" t="s">
        <v>51</v>
      </c>
      <c r="B45" s="22" t="s">
        <v>55</v>
      </c>
      <c r="C45" s="19">
        <v>80</v>
      </c>
      <c r="D45" s="20">
        <f t="shared" si="1"/>
        <v>8</v>
      </c>
    </row>
    <row r="46" spans="1:4">
      <c r="A46" s="19" t="s">
        <v>51</v>
      </c>
      <c r="B46" s="22" t="s">
        <v>56</v>
      </c>
      <c r="C46" s="19">
        <v>80</v>
      </c>
      <c r="D46" s="20">
        <f t="shared" si="1"/>
        <v>8</v>
      </c>
    </row>
    <row r="47" spans="1:4">
      <c r="A47" s="19" t="s">
        <v>51</v>
      </c>
      <c r="B47" s="22" t="s">
        <v>57</v>
      </c>
      <c r="C47" s="19">
        <v>40</v>
      </c>
      <c r="D47" s="20">
        <f t="shared" si="1"/>
        <v>4</v>
      </c>
    </row>
    <row r="48" spans="1:4">
      <c r="A48" s="19" t="s">
        <v>58</v>
      </c>
      <c r="B48" s="19" t="s">
        <v>59</v>
      </c>
      <c r="C48" s="19">
        <v>140</v>
      </c>
      <c r="D48" s="20">
        <f t="shared" si="1"/>
        <v>14</v>
      </c>
    </row>
    <row r="49" spans="1:4">
      <c r="A49" s="19" t="s">
        <v>58</v>
      </c>
      <c r="B49" s="19" t="s">
        <v>60</v>
      </c>
      <c r="C49" s="19">
        <v>80</v>
      </c>
      <c r="D49" s="20">
        <f t="shared" si="1"/>
        <v>8</v>
      </c>
    </row>
    <row r="50" spans="1:4">
      <c r="A50" s="19" t="s">
        <v>58</v>
      </c>
      <c r="B50" s="19" t="s">
        <v>61</v>
      </c>
      <c r="C50" s="19">
        <v>120</v>
      </c>
      <c r="D50" s="20">
        <f t="shared" si="1"/>
        <v>12</v>
      </c>
    </row>
    <row r="51" spans="1:4">
      <c r="A51" s="19" t="s">
        <v>58</v>
      </c>
      <c r="B51" s="19" t="s">
        <v>62</v>
      </c>
      <c r="C51" s="19">
        <v>130</v>
      </c>
      <c r="D51" s="20">
        <f t="shared" si="1"/>
        <v>13</v>
      </c>
    </row>
    <row r="52" spans="1:4">
      <c r="A52" s="19" t="s">
        <v>58</v>
      </c>
      <c r="B52" s="19" t="s">
        <v>63</v>
      </c>
      <c r="C52" s="19">
        <v>80</v>
      </c>
      <c r="D52" s="20">
        <f t="shared" si="1"/>
        <v>8</v>
      </c>
    </row>
    <row r="53" spans="1:4">
      <c r="A53" s="19" t="s">
        <v>58</v>
      </c>
      <c r="B53" s="22" t="s">
        <v>64</v>
      </c>
      <c r="C53" s="19">
        <v>40</v>
      </c>
      <c r="D53" s="20">
        <f t="shared" si="1"/>
        <v>4</v>
      </c>
    </row>
    <row r="54" spans="1:4">
      <c r="A54" s="19" t="s">
        <v>65</v>
      </c>
      <c r="B54" s="22" t="s">
        <v>66</v>
      </c>
      <c r="C54" s="19">
        <v>80</v>
      </c>
      <c r="D54" s="20">
        <f t="shared" si="1"/>
        <v>8</v>
      </c>
    </row>
    <row r="55" spans="1:4">
      <c r="A55" s="19" t="s">
        <v>65</v>
      </c>
      <c r="B55" s="22" t="s">
        <v>67</v>
      </c>
      <c r="C55" s="19">
        <v>80</v>
      </c>
      <c r="D55" s="20">
        <f t="shared" si="1"/>
        <v>8</v>
      </c>
    </row>
    <row r="56" spans="1:4">
      <c r="A56" s="19" t="s">
        <v>65</v>
      </c>
      <c r="B56" s="21" t="s">
        <v>68</v>
      </c>
      <c r="C56" s="19">
        <v>160</v>
      </c>
      <c r="D56" s="20">
        <f t="shared" si="1"/>
        <v>16</v>
      </c>
    </row>
    <row r="57" spans="1:4">
      <c r="A57" s="19" t="s">
        <v>65</v>
      </c>
      <c r="B57" s="22" t="s">
        <v>69</v>
      </c>
      <c r="C57" s="19">
        <v>80</v>
      </c>
      <c r="D57" s="20">
        <f t="shared" si="1"/>
        <v>8</v>
      </c>
    </row>
    <row r="58" spans="1:4">
      <c r="A58" s="19" t="s">
        <v>65</v>
      </c>
      <c r="B58" s="21" t="s">
        <v>70</v>
      </c>
      <c r="C58" s="19">
        <v>160</v>
      </c>
      <c r="D58" s="20">
        <f t="shared" si="1"/>
        <v>16</v>
      </c>
    </row>
    <row r="59" spans="1:4">
      <c r="A59" s="19" t="s">
        <v>71</v>
      </c>
      <c r="B59" s="19" t="s">
        <v>72</v>
      </c>
      <c r="C59" s="19">
        <v>60</v>
      </c>
      <c r="D59" s="20">
        <f t="shared" si="1"/>
        <v>6</v>
      </c>
    </row>
    <row r="60" spans="1:4">
      <c r="A60" s="19" t="s">
        <v>71</v>
      </c>
      <c r="B60" s="19" t="s">
        <v>73</v>
      </c>
      <c r="C60" s="19">
        <v>80</v>
      </c>
      <c r="D60" s="20">
        <f t="shared" si="1"/>
        <v>8</v>
      </c>
    </row>
    <row r="61" spans="1:4">
      <c r="A61" s="19" t="s">
        <v>74</v>
      </c>
      <c r="B61" s="19" t="s">
        <v>75</v>
      </c>
      <c r="C61" s="19">
        <v>80</v>
      </c>
      <c r="D61" s="20">
        <f t="shared" si="1"/>
        <v>8</v>
      </c>
    </row>
    <row r="62" spans="1:4">
      <c r="A62" s="19" t="s">
        <v>74</v>
      </c>
      <c r="B62" s="19" t="s">
        <v>76</v>
      </c>
      <c r="C62" s="19">
        <v>60</v>
      </c>
      <c r="D62" s="20">
        <f t="shared" si="1"/>
        <v>6</v>
      </c>
    </row>
    <row r="63" spans="1:4">
      <c r="A63" s="19" t="s">
        <v>74</v>
      </c>
      <c r="B63" s="22" t="s">
        <v>77</v>
      </c>
      <c r="C63" s="19">
        <v>20</v>
      </c>
      <c r="D63" s="20">
        <f t="shared" si="1"/>
        <v>2</v>
      </c>
    </row>
    <row r="64" spans="1:4">
      <c r="A64" s="19" t="s">
        <v>74</v>
      </c>
      <c r="B64" s="19" t="s">
        <v>78</v>
      </c>
      <c r="C64" s="19">
        <v>60</v>
      </c>
      <c r="D64" s="20">
        <f t="shared" si="1"/>
        <v>6</v>
      </c>
    </row>
    <row r="65" spans="1:4">
      <c r="A65" s="19" t="s">
        <v>74</v>
      </c>
      <c r="B65" s="22" t="s">
        <v>79</v>
      </c>
      <c r="C65" s="19">
        <v>30</v>
      </c>
      <c r="D65" s="20">
        <f t="shared" si="1"/>
        <v>3</v>
      </c>
    </row>
    <row r="66" spans="1:4">
      <c r="A66" s="19" t="s">
        <v>80</v>
      </c>
      <c r="B66" s="19" t="s">
        <v>81</v>
      </c>
      <c r="C66" s="19">
        <v>120</v>
      </c>
      <c r="D66" s="20">
        <f t="shared" si="1"/>
        <v>12</v>
      </c>
    </row>
    <row r="67" spans="1:4">
      <c r="A67" s="19" t="s">
        <v>80</v>
      </c>
      <c r="B67" s="19" t="s">
        <v>82</v>
      </c>
      <c r="C67" s="19">
        <v>80</v>
      </c>
      <c r="D67" s="20">
        <f t="shared" si="1"/>
        <v>8</v>
      </c>
    </row>
    <row r="68" spans="1:4">
      <c r="A68" s="19" t="s">
        <v>80</v>
      </c>
      <c r="B68" s="19" t="s">
        <v>83</v>
      </c>
      <c r="C68" s="19">
        <v>140</v>
      </c>
      <c r="D68" s="20">
        <f t="shared" si="1"/>
        <v>14</v>
      </c>
    </row>
    <row r="69" spans="1:4">
      <c r="A69" s="19" t="s">
        <v>80</v>
      </c>
      <c r="B69" s="19" t="s">
        <v>84</v>
      </c>
      <c r="C69" s="19">
        <v>80</v>
      </c>
      <c r="D69" s="20">
        <f t="shared" si="1"/>
        <v>8</v>
      </c>
    </row>
    <row r="70" spans="1:4">
      <c r="A70" s="19" t="s">
        <v>85</v>
      </c>
      <c r="B70" s="19" t="s">
        <v>86</v>
      </c>
      <c r="C70" s="19">
        <v>80</v>
      </c>
      <c r="D70" s="20">
        <f t="shared" si="1"/>
        <v>8</v>
      </c>
    </row>
    <row r="71" spans="1:4">
      <c r="A71" s="19" t="s">
        <v>85</v>
      </c>
      <c r="B71" s="19" t="s">
        <v>87</v>
      </c>
      <c r="C71" s="19">
        <v>120</v>
      </c>
      <c r="D71" s="20">
        <f t="shared" si="1"/>
        <v>12</v>
      </c>
    </row>
    <row r="72" spans="1:4">
      <c r="A72" s="19" t="s">
        <v>85</v>
      </c>
      <c r="B72" s="22" t="s">
        <v>88</v>
      </c>
      <c r="C72" s="19">
        <v>90</v>
      </c>
      <c r="D72" s="20">
        <f t="shared" si="1"/>
        <v>9</v>
      </c>
    </row>
    <row r="73" spans="1:4">
      <c r="A73" s="19" t="s">
        <v>85</v>
      </c>
      <c r="B73" s="19" t="s">
        <v>89</v>
      </c>
      <c r="C73" s="19">
        <v>120</v>
      </c>
      <c r="D73" s="20">
        <f t="shared" si="1"/>
        <v>12</v>
      </c>
    </row>
    <row r="74" spans="1:4">
      <c r="A74" s="19" t="s">
        <v>90</v>
      </c>
      <c r="B74" s="19" t="s">
        <v>91</v>
      </c>
      <c r="C74" s="19">
        <v>80</v>
      </c>
      <c r="D74" s="20">
        <f t="shared" si="1"/>
        <v>8</v>
      </c>
    </row>
    <row r="75" spans="1:4">
      <c r="A75" s="19" t="s">
        <v>90</v>
      </c>
      <c r="B75" s="22" t="s">
        <v>92</v>
      </c>
      <c r="C75" s="19">
        <v>80</v>
      </c>
      <c r="D75" s="20">
        <f t="shared" si="1"/>
        <v>8</v>
      </c>
    </row>
    <row r="76" spans="1:4">
      <c r="A76" s="19" t="s">
        <v>90</v>
      </c>
      <c r="B76" s="19" t="s">
        <v>93</v>
      </c>
      <c r="C76" s="19">
        <v>80</v>
      </c>
      <c r="D76" s="20">
        <f t="shared" si="1"/>
        <v>8</v>
      </c>
    </row>
    <row r="77" spans="1:4">
      <c r="A77" s="19" t="s">
        <v>90</v>
      </c>
      <c r="B77" s="19" t="s">
        <v>94</v>
      </c>
      <c r="C77" s="19">
        <v>120</v>
      </c>
      <c r="D77" s="20">
        <f t="shared" si="1"/>
        <v>12</v>
      </c>
    </row>
    <row r="78" spans="1:4">
      <c r="A78" s="19" t="s">
        <v>95</v>
      </c>
      <c r="B78" s="19" t="s">
        <v>96</v>
      </c>
      <c r="C78" s="19">
        <v>30</v>
      </c>
      <c r="D78" s="20">
        <f t="shared" si="1"/>
        <v>3</v>
      </c>
    </row>
    <row r="79" spans="1:4">
      <c r="A79" s="19" t="s">
        <v>95</v>
      </c>
      <c r="B79" s="19" t="s">
        <v>97</v>
      </c>
      <c r="C79" s="19">
        <v>120</v>
      </c>
      <c r="D79" s="20">
        <f t="shared" si="1"/>
        <v>12</v>
      </c>
    </row>
    <row r="80" spans="1:4">
      <c r="A80" s="19" t="s">
        <v>95</v>
      </c>
      <c r="B80" s="22" t="s">
        <v>98</v>
      </c>
      <c r="C80" s="19">
        <v>120</v>
      </c>
      <c r="D80" s="20">
        <f t="shared" si="1"/>
        <v>12</v>
      </c>
    </row>
    <row r="81" spans="1:4">
      <c r="A81" s="19" t="s">
        <v>99</v>
      </c>
      <c r="B81" s="19" t="s">
        <v>100</v>
      </c>
      <c r="C81" s="19">
        <v>80</v>
      </c>
      <c r="D81" s="20">
        <f t="shared" si="1"/>
        <v>8</v>
      </c>
    </row>
    <row r="82" spans="1:4">
      <c r="A82" s="19" t="s">
        <v>99</v>
      </c>
      <c r="B82" s="22" t="s">
        <v>101</v>
      </c>
      <c r="C82" s="19">
        <v>160</v>
      </c>
      <c r="D82" s="20">
        <f t="shared" si="1"/>
        <v>16</v>
      </c>
    </row>
    <row r="83" spans="1:4">
      <c r="A83" s="19" t="s">
        <v>99</v>
      </c>
      <c r="B83" s="19" t="s">
        <v>102</v>
      </c>
      <c r="C83" s="19">
        <v>120</v>
      </c>
      <c r="D83" s="20">
        <f t="shared" si="1"/>
        <v>12</v>
      </c>
    </row>
    <row r="84" spans="1:4">
      <c r="A84" s="19" t="s">
        <v>103</v>
      </c>
      <c r="B84" s="19" t="s">
        <v>104</v>
      </c>
      <c r="C84" s="19">
        <v>120</v>
      </c>
      <c r="D84" s="20">
        <f t="shared" si="1"/>
        <v>12</v>
      </c>
    </row>
    <row r="85" spans="1:4">
      <c r="A85" s="19" t="s">
        <v>103</v>
      </c>
      <c r="B85" s="19" t="s">
        <v>105</v>
      </c>
      <c r="C85" s="19">
        <v>80</v>
      </c>
      <c r="D85" s="20">
        <f t="shared" si="1"/>
        <v>8</v>
      </c>
    </row>
    <row r="86" spans="1:4">
      <c r="A86" s="19" t="s">
        <v>103</v>
      </c>
      <c r="B86" s="22" t="s">
        <v>106</v>
      </c>
      <c r="C86" s="19">
        <v>80</v>
      </c>
      <c r="D86" s="20">
        <f t="shared" si="1"/>
        <v>8</v>
      </c>
    </row>
    <row r="87" spans="1:4">
      <c r="A87" s="19" t="s">
        <v>107</v>
      </c>
      <c r="B87" s="19" t="s">
        <v>108</v>
      </c>
      <c r="C87" s="19">
        <v>20</v>
      </c>
      <c r="D87" s="20">
        <f t="shared" si="1"/>
        <v>2</v>
      </c>
    </row>
    <row r="88" spans="1:4">
      <c r="A88" s="19" t="s">
        <v>109</v>
      </c>
      <c r="B88" s="22" t="s">
        <v>110</v>
      </c>
      <c r="C88" s="19">
        <v>70</v>
      </c>
      <c r="D88" s="20">
        <f t="shared" si="1"/>
        <v>7</v>
      </c>
    </row>
    <row r="89" spans="1:4">
      <c r="A89" s="19" t="s">
        <v>109</v>
      </c>
      <c r="B89" s="19" t="s">
        <v>111</v>
      </c>
      <c r="C89" s="19">
        <v>120</v>
      </c>
      <c r="D89" s="20">
        <f t="shared" si="1"/>
        <v>12</v>
      </c>
    </row>
    <row r="90" spans="1:4">
      <c r="A90" s="19" t="s">
        <v>109</v>
      </c>
      <c r="B90" s="19" t="s">
        <v>112</v>
      </c>
      <c r="C90" s="19">
        <v>60</v>
      </c>
      <c r="D90" s="20">
        <f t="shared" si="1"/>
        <v>6</v>
      </c>
    </row>
    <row r="91" spans="1:4">
      <c r="A91" s="19" t="s">
        <v>109</v>
      </c>
      <c r="B91" s="19" t="s">
        <v>113</v>
      </c>
      <c r="C91" s="19">
        <v>70</v>
      </c>
      <c r="D91" s="20">
        <f t="shared" si="1"/>
        <v>7</v>
      </c>
    </row>
  </sheetData>
  <sortState ref="A2:E107">
    <sortCondition ref="A2:A107"/>
    <sortCondition ref="B2:B107"/>
  </sortState>
  <conditionalFormatting sqref="B1 B47:B1048576 B28 B32:B45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Q24" sqref="Q24"/>
    </sheetView>
  </sheetViews>
  <sheetFormatPr defaultColWidth="8.75" defaultRowHeight="13.5"/>
  <cols>
    <col min="1" max="1" width="20.375" style="1" customWidth="1"/>
    <col min="2" max="2" width="29.375" style="1" customWidth="1"/>
    <col min="3" max="3" width="5.25" style="1" customWidth="1"/>
    <col min="4" max="4" width="5" style="1" customWidth="1"/>
    <col min="5" max="5" width="9" style="1" customWidth="1"/>
    <col min="6" max="6" width="12.875" style="1" customWidth="1"/>
    <col min="7" max="7" width="7.75" style="1" customWidth="1"/>
    <col min="8" max="8" width="7.375" style="1" customWidth="1"/>
    <col min="9" max="16384" width="8.75" style="1"/>
  </cols>
  <sheetData>
    <row r="1" s="1" customFormat="1" ht="38.45" customHeight="1" spans="1:8">
      <c r="A1" s="3" t="s">
        <v>114</v>
      </c>
      <c r="B1" s="4"/>
      <c r="C1" s="4"/>
      <c r="D1" s="4"/>
      <c r="E1" s="4"/>
      <c r="F1" s="4"/>
      <c r="G1" s="4"/>
      <c r="H1" s="4"/>
    </row>
    <row r="2" s="2" customFormat="1" ht="27" spans="1:9">
      <c r="A2" s="5" t="s">
        <v>0</v>
      </c>
      <c r="B2" s="5" t="s">
        <v>115</v>
      </c>
      <c r="C2" s="5" t="s">
        <v>116</v>
      </c>
      <c r="D2" s="5" t="s">
        <v>117</v>
      </c>
      <c r="E2" s="5" t="s">
        <v>118</v>
      </c>
      <c r="F2" s="6" t="s">
        <v>119</v>
      </c>
      <c r="G2" s="7" t="s">
        <v>120</v>
      </c>
      <c r="H2" s="7" t="s">
        <v>121</v>
      </c>
      <c r="I2" s="7" t="s">
        <v>122</v>
      </c>
    </row>
    <row r="3" s="1" customFormat="1" spans="1:9">
      <c r="A3" s="8" t="s">
        <v>35</v>
      </c>
      <c r="B3" s="8" t="s">
        <v>36</v>
      </c>
      <c r="C3" s="8" t="s">
        <v>123</v>
      </c>
      <c r="D3" s="8" t="s">
        <v>124</v>
      </c>
      <c r="E3" s="8">
        <v>120</v>
      </c>
      <c r="F3" s="9">
        <f t="shared" ref="F3:F66" si="0">E3*0.1</f>
        <v>12</v>
      </c>
      <c r="G3" s="9">
        <v>0</v>
      </c>
      <c r="H3" s="9">
        <v>12</v>
      </c>
      <c r="I3" s="9"/>
    </row>
    <row r="4" s="1" customFormat="1" spans="1:9">
      <c r="A4" s="8"/>
      <c r="B4" s="8" t="s">
        <v>39</v>
      </c>
      <c r="C4" s="8" t="s">
        <v>123</v>
      </c>
      <c r="D4" s="8" t="s">
        <v>124</v>
      </c>
      <c r="E4" s="8">
        <v>120</v>
      </c>
      <c r="F4" s="9">
        <f t="shared" si="0"/>
        <v>12</v>
      </c>
      <c r="G4" s="9">
        <v>10</v>
      </c>
      <c r="H4" s="9">
        <v>2</v>
      </c>
      <c r="I4" s="9">
        <v>2</v>
      </c>
    </row>
    <row r="5" s="1" customFormat="1" ht="24" spans="1:9">
      <c r="A5" s="8"/>
      <c r="B5" s="8" t="s">
        <v>125</v>
      </c>
      <c r="C5" s="8" t="s">
        <v>123</v>
      </c>
      <c r="D5" s="8" t="s">
        <v>124</v>
      </c>
      <c r="E5" s="8">
        <v>40</v>
      </c>
      <c r="F5" s="9">
        <f t="shared" si="0"/>
        <v>4</v>
      </c>
      <c r="G5" s="9">
        <v>4</v>
      </c>
      <c r="H5" s="9">
        <v>0</v>
      </c>
      <c r="I5" s="9"/>
    </row>
    <row r="6" s="1" customFormat="1" spans="1:9">
      <c r="A6" s="8"/>
      <c r="B6" s="8" t="s">
        <v>41</v>
      </c>
      <c r="C6" s="8" t="s">
        <v>123</v>
      </c>
      <c r="D6" s="8" t="s">
        <v>124</v>
      </c>
      <c r="E6" s="8">
        <v>120</v>
      </c>
      <c r="F6" s="9">
        <f t="shared" si="0"/>
        <v>12</v>
      </c>
      <c r="G6" s="9">
        <v>12</v>
      </c>
      <c r="H6" s="9">
        <v>0</v>
      </c>
      <c r="I6" s="9"/>
    </row>
    <row r="7" s="1" customFormat="1" spans="1:9">
      <c r="A7" s="8"/>
      <c r="B7" s="8" t="s">
        <v>37</v>
      </c>
      <c r="C7" s="8" t="s">
        <v>123</v>
      </c>
      <c r="D7" s="8" t="s">
        <v>124</v>
      </c>
      <c r="E7" s="8">
        <v>110</v>
      </c>
      <c r="F7" s="9">
        <f t="shared" si="0"/>
        <v>11</v>
      </c>
      <c r="G7" s="9">
        <v>2</v>
      </c>
      <c r="H7" s="9">
        <v>9</v>
      </c>
      <c r="I7" s="9">
        <v>3</v>
      </c>
    </row>
    <row r="8" s="1" customFormat="1" ht="24" spans="1:9">
      <c r="A8" s="8"/>
      <c r="B8" s="8" t="s">
        <v>126</v>
      </c>
      <c r="C8" s="8" t="s">
        <v>123</v>
      </c>
      <c r="D8" s="8" t="s">
        <v>124</v>
      </c>
      <c r="E8" s="8">
        <v>40</v>
      </c>
      <c r="F8" s="9">
        <f t="shared" si="0"/>
        <v>4</v>
      </c>
      <c r="G8" s="9">
        <v>0</v>
      </c>
      <c r="H8" s="9">
        <v>4</v>
      </c>
      <c r="I8" s="9"/>
    </row>
    <row r="9" s="1" customFormat="1" spans="1:9">
      <c r="A9" s="8"/>
      <c r="B9" s="8" t="s">
        <v>127</v>
      </c>
      <c r="C9" s="8" t="s">
        <v>123</v>
      </c>
      <c r="D9" s="8" t="s">
        <v>124</v>
      </c>
      <c r="E9" s="8">
        <v>80</v>
      </c>
      <c r="F9" s="9">
        <f t="shared" si="0"/>
        <v>8</v>
      </c>
      <c r="G9" s="9">
        <v>3</v>
      </c>
      <c r="H9" s="9">
        <v>5</v>
      </c>
      <c r="I9" s="9">
        <v>1</v>
      </c>
    </row>
    <row r="10" s="1" customFormat="1" spans="1:9">
      <c r="A10" s="8"/>
      <c r="B10" s="8" t="s">
        <v>128</v>
      </c>
      <c r="C10" s="8" t="s">
        <v>123</v>
      </c>
      <c r="D10" s="8" t="s">
        <v>124</v>
      </c>
      <c r="E10" s="8">
        <v>40</v>
      </c>
      <c r="F10" s="9">
        <f t="shared" si="0"/>
        <v>4</v>
      </c>
      <c r="G10" s="9">
        <v>0</v>
      </c>
      <c r="H10" s="9">
        <v>4</v>
      </c>
      <c r="I10" s="9"/>
    </row>
    <row r="11" s="1" customFormat="1" spans="1:9">
      <c r="A11" s="8" t="s">
        <v>58</v>
      </c>
      <c r="B11" s="8" t="s">
        <v>59</v>
      </c>
      <c r="C11" s="8" t="s">
        <v>123</v>
      </c>
      <c r="D11" s="8" t="s">
        <v>124</v>
      </c>
      <c r="E11" s="8">
        <v>130</v>
      </c>
      <c r="F11" s="9">
        <f t="shared" si="0"/>
        <v>13</v>
      </c>
      <c r="G11" s="9">
        <v>13</v>
      </c>
      <c r="H11" s="9">
        <v>0</v>
      </c>
      <c r="I11" s="9"/>
    </row>
    <row r="12" s="1" customFormat="1" spans="1:9">
      <c r="A12" s="8"/>
      <c r="B12" s="8" t="s">
        <v>60</v>
      </c>
      <c r="C12" s="8" t="s">
        <v>123</v>
      </c>
      <c r="D12" s="8" t="s">
        <v>124</v>
      </c>
      <c r="E12" s="8">
        <v>80</v>
      </c>
      <c r="F12" s="9">
        <f t="shared" si="0"/>
        <v>8</v>
      </c>
      <c r="G12" s="9">
        <v>0</v>
      </c>
      <c r="H12" s="9">
        <v>8</v>
      </c>
      <c r="I12" s="9"/>
    </row>
    <row r="13" s="1" customFormat="1" spans="1:9">
      <c r="A13" s="8"/>
      <c r="B13" s="8" t="s">
        <v>61</v>
      </c>
      <c r="C13" s="8" t="s">
        <v>123</v>
      </c>
      <c r="D13" s="8" t="s">
        <v>124</v>
      </c>
      <c r="E13" s="8">
        <v>120</v>
      </c>
      <c r="F13" s="9">
        <f t="shared" si="0"/>
        <v>12</v>
      </c>
      <c r="G13" s="9">
        <v>4</v>
      </c>
      <c r="H13" s="9">
        <v>8</v>
      </c>
      <c r="I13" s="9"/>
    </row>
    <row r="14" s="1" customFormat="1" spans="1:9">
      <c r="A14" s="8"/>
      <c r="B14" s="8" t="s">
        <v>62</v>
      </c>
      <c r="C14" s="8" t="s">
        <v>123</v>
      </c>
      <c r="D14" s="8" t="s">
        <v>124</v>
      </c>
      <c r="E14" s="8">
        <v>130</v>
      </c>
      <c r="F14" s="9">
        <f t="shared" si="0"/>
        <v>13</v>
      </c>
      <c r="G14" s="9">
        <v>5</v>
      </c>
      <c r="H14" s="9">
        <v>8</v>
      </c>
      <c r="I14" s="9">
        <v>1</v>
      </c>
    </row>
    <row r="15" s="1" customFormat="1" spans="1:9">
      <c r="A15" s="8"/>
      <c r="B15" s="8" t="s">
        <v>63</v>
      </c>
      <c r="C15" s="8" t="s">
        <v>123</v>
      </c>
      <c r="D15" s="8" t="s">
        <v>124</v>
      </c>
      <c r="E15" s="8">
        <v>80</v>
      </c>
      <c r="F15" s="9">
        <f t="shared" si="0"/>
        <v>8</v>
      </c>
      <c r="G15" s="9">
        <v>8</v>
      </c>
      <c r="H15" s="9">
        <v>0</v>
      </c>
      <c r="I15" s="9"/>
    </row>
    <row r="16" s="1" customFormat="1" spans="1:9">
      <c r="A16" s="8"/>
      <c r="B16" s="8" t="s">
        <v>129</v>
      </c>
      <c r="C16" s="8" t="s">
        <v>123</v>
      </c>
      <c r="D16" s="8" t="s">
        <v>124</v>
      </c>
      <c r="E16" s="8">
        <v>40</v>
      </c>
      <c r="F16" s="9">
        <f t="shared" si="0"/>
        <v>4</v>
      </c>
      <c r="G16" s="9">
        <v>0</v>
      </c>
      <c r="H16" s="9">
        <v>4</v>
      </c>
      <c r="I16" s="9"/>
    </row>
    <row r="17" s="1" customFormat="1" spans="1:9">
      <c r="A17" s="8" t="s">
        <v>80</v>
      </c>
      <c r="B17" s="8" t="s">
        <v>81</v>
      </c>
      <c r="C17" s="8" t="s">
        <v>123</v>
      </c>
      <c r="D17" s="8" t="s">
        <v>124</v>
      </c>
      <c r="E17" s="8">
        <v>120</v>
      </c>
      <c r="F17" s="9">
        <f t="shared" si="0"/>
        <v>12</v>
      </c>
      <c r="G17" s="9">
        <v>0</v>
      </c>
      <c r="H17" s="9">
        <v>12</v>
      </c>
      <c r="I17" s="9"/>
    </row>
    <row r="18" s="1" customFormat="1" spans="1:9">
      <c r="A18" s="8"/>
      <c r="B18" s="8" t="s">
        <v>83</v>
      </c>
      <c r="C18" s="8" t="s">
        <v>123</v>
      </c>
      <c r="D18" s="8" t="s">
        <v>124</v>
      </c>
      <c r="E18" s="8">
        <v>160</v>
      </c>
      <c r="F18" s="9">
        <f t="shared" si="0"/>
        <v>16</v>
      </c>
      <c r="G18" s="9">
        <v>1</v>
      </c>
      <c r="H18" s="9">
        <v>15</v>
      </c>
      <c r="I18" s="9"/>
    </row>
    <row r="19" s="1" customFormat="1" spans="1:9">
      <c r="A19" s="8"/>
      <c r="B19" s="8" t="s">
        <v>84</v>
      </c>
      <c r="C19" s="8" t="s">
        <v>123</v>
      </c>
      <c r="D19" s="8" t="s">
        <v>124</v>
      </c>
      <c r="E19" s="8">
        <v>80</v>
      </c>
      <c r="F19" s="9">
        <f t="shared" si="0"/>
        <v>8</v>
      </c>
      <c r="G19" s="9">
        <v>0</v>
      </c>
      <c r="H19" s="9">
        <v>8</v>
      </c>
      <c r="I19" s="9"/>
    </row>
    <row r="20" s="1" customFormat="1" spans="1:9">
      <c r="A20" s="8"/>
      <c r="B20" s="8" t="s">
        <v>82</v>
      </c>
      <c r="C20" s="8" t="s">
        <v>123</v>
      </c>
      <c r="D20" s="8" t="s">
        <v>124</v>
      </c>
      <c r="E20" s="8">
        <v>80</v>
      </c>
      <c r="F20" s="9">
        <f t="shared" si="0"/>
        <v>8</v>
      </c>
      <c r="G20" s="9">
        <v>0</v>
      </c>
      <c r="H20" s="9">
        <v>8</v>
      </c>
      <c r="I20" s="9"/>
    </row>
    <row r="21" s="1" customFormat="1" spans="1:9">
      <c r="A21" s="8" t="s">
        <v>8</v>
      </c>
      <c r="B21" s="8" t="s">
        <v>9</v>
      </c>
      <c r="C21" s="8" t="s">
        <v>123</v>
      </c>
      <c r="D21" s="8" t="s">
        <v>124</v>
      </c>
      <c r="E21" s="8">
        <v>240</v>
      </c>
      <c r="F21" s="9">
        <f t="shared" si="0"/>
        <v>24</v>
      </c>
      <c r="G21" s="9">
        <v>24</v>
      </c>
      <c r="H21" s="9">
        <v>0</v>
      </c>
      <c r="I21" s="9"/>
    </row>
    <row r="22" s="1" customFormat="1" spans="1:9">
      <c r="A22" s="8"/>
      <c r="B22" s="8" t="s">
        <v>14</v>
      </c>
      <c r="C22" s="8" t="s">
        <v>123</v>
      </c>
      <c r="D22" s="8" t="s">
        <v>124</v>
      </c>
      <c r="E22" s="8">
        <v>160</v>
      </c>
      <c r="F22" s="9">
        <f t="shared" si="0"/>
        <v>16</v>
      </c>
      <c r="G22" s="9">
        <v>16</v>
      </c>
      <c r="H22" s="9">
        <v>0</v>
      </c>
      <c r="I22" s="9"/>
    </row>
    <row r="23" s="1" customFormat="1" spans="1:9">
      <c r="A23" s="8"/>
      <c r="B23" s="8" t="s">
        <v>10</v>
      </c>
      <c r="C23" s="8" t="s">
        <v>123</v>
      </c>
      <c r="D23" s="8" t="s">
        <v>124</v>
      </c>
      <c r="E23" s="8">
        <v>130</v>
      </c>
      <c r="F23" s="9">
        <f t="shared" si="0"/>
        <v>13</v>
      </c>
      <c r="G23" s="9">
        <v>13</v>
      </c>
      <c r="H23" s="9">
        <v>0</v>
      </c>
      <c r="I23" s="9"/>
    </row>
    <row r="24" s="1" customFormat="1" spans="1:9">
      <c r="A24" s="8"/>
      <c r="B24" s="8" t="s">
        <v>130</v>
      </c>
      <c r="C24" s="8" t="s">
        <v>123</v>
      </c>
      <c r="D24" s="8" t="s">
        <v>124</v>
      </c>
      <c r="E24" s="8">
        <v>40</v>
      </c>
      <c r="F24" s="9">
        <f t="shared" si="0"/>
        <v>4</v>
      </c>
      <c r="G24" s="9">
        <v>0</v>
      </c>
      <c r="H24" s="9">
        <v>4</v>
      </c>
      <c r="I24" s="9"/>
    </row>
    <row r="25" s="1" customFormat="1" spans="1:9">
      <c r="A25" s="8"/>
      <c r="B25" s="8" t="s">
        <v>13</v>
      </c>
      <c r="C25" s="8" t="s">
        <v>123</v>
      </c>
      <c r="D25" s="8" t="s">
        <v>124</v>
      </c>
      <c r="E25" s="8">
        <v>80</v>
      </c>
      <c r="F25" s="9">
        <f t="shared" si="0"/>
        <v>8</v>
      </c>
      <c r="G25" s="9">
        <v>8</v>
      </c>
      <c r="H25" s="9">
        <v>0</v>
      </c>
      <c r="I25" s="9"/>
    </row>
    <row r="26" s="1" customFormat="1" spans="1:9">
      <c r="A26" s="8"/>
      <c r="B26" s="8" t="s">
        <v>12</v>
      </c>
      <c r="C26" s="8" t="s">
        <v>123</v>
      </c>
      <c r="D26" s="8" t="s">
        <v>124</v>
      </c>
      <c r="E26" s="8">
        <v>80</v>
      </c>
      <c r="F26" s="9">
        <f t="shared" si="0"/>
        <v>8</v>
      </c>
      <c r="G26" s="9">
        <v>8</v>
      </c>
      <c r="H26" s="9">
        <v>0</v>
      </c>
      <c r="I26" s="9"/>
    </row>
    <row r="27" s="1" customFormat="1" spans="1:9">
      <c r="A27" s="8" t="s">
        <v>45</v>
      </c>
      <c r="B27" s="8" t="s">
        <v>46</v>
      </c>
      <c r="C27" s="8" t="s">
        <v>123</v>
      </c>
      <c r="D27" s="8" t="s">
        <v>124</v>
      </c>
      <c r="E27" s="8">
        <v>160</v>
      </c>
      <c r="F27" s="9">
        <f t="shared" si="0"/>
        <v>16</v>
      </c>
      <c r="G27" s="9">
        <v>16</v>
      </c>
      <c r="H27" s="9">
        <v>0</v>
      </c>
      <c r="I27" s="9"/>
    </row>
    <row r="28" s="1" customFormat="1" spans="1:9">
      <c r="A28" s="8"/>
      <c r="B28" s="8" t="s">
        <v>49</v>
      </c>
      <c r="C28" s="8" t="s">
        <v>123</v>
      </c>
      <c r="D28" s="8" t="s">
        <v>124</v>
      </c>
      <c r="E28" s="8">
        <v>160</v>
      </c>
      <c r="F28" s="9">
        <f t="shared" si="0"/>
        <v>16</v>
      </c>
      <c r="G28" s="9">
        <v>15</v>
      </c>
      <c r="H28" s="9">
        <v>0</v>
      </c>
      <c r="I28" s="9"/>
    </row>
    <row r="29" s="1" customFormat="1" spans="1:9">
      <c r="A29" s="8"/>
      <c r="B29" s="8" t="s">
        <v>131</v>
      </c>
      <c r="C29" s="8" t="s">
        <v>123</v>
      </c>
      <c r="D29" s="8" t="s">
        <v>124</v>
      </c>
      <c r="E29" s="8">
        <v>80</v>
      </c>
      <c r="F29" s="9">
        <f t="shared" si="0"/>
        <v>8</v>
      </c>
      <c r="G29" s="9">
        <v>4</v>
      </c>
      <c r="H29" s="9">
        <v>4</v>
      </c>
      <c r="I29" s="9">
        <v>2</v>
      </c>
    </row>
    <row r="30" s="1" customFormat="1" spans="1:9">
      <c r="A30" s="8"/>
      <c r="B30" s="8" t="s">
        <v>50</v>
      </c>
      <c r="C30" s="8" t="s">
        <v>123</v>
      </c>
      <c r="D30" s="8" t="s">
        <v>124</v>
      </c>
      <c r="E30" s="8">
        <v>80</v>
      </c>
      <c r="F30" s="9">
        <f t="shared" si="0"/>
        <v>8</v>
      </c>
      <c r="G30" s="9">
        <v>8</v>
      </c>
      <c r="H30" s="9">
        <v>0</v>
      </c>
      <c r="I30" s="9"/>
    </row>
    <row r="31" s="1" customFormat="1" spans="1:9">
      <c r="A31" s="8"/>
      <c r="B31" s="8" t="s">
        <v>48</v>
      </c>
      <c r="C31" s="8" t="s">
        <v>123</v>
      </c>
      <c r="D31" s="8" t="s">
        <v>124</v>
      </c>
      <c r="E31" s="8">
        <v>80</v>
      </c>
      <c r="F31" s="9">
        <f t="shared" si="0"/>
        <v>8</v>
      </c>
      <c r="G31" s="9">
        <v>7</v>
      </c>
      <c r="H31" s="9">
        <v>1</v>
      </c>
      <c r="I31" s="9">
        <v>1</v>
      </c>
    </row>
    <row r="32" s="1" customFormat="1" spans="1:9">
      <c r="A32" s="8" t="s">
        <v>28</v>
      </c>
      <c r="B32" s="8" t="s">
        <v>29</v>
      </c>
      <c r="C32" s="8" t="s">
        <v>123</v>
      </c>
      <c r="D32" s="8" t="s">
        <v>124</v>
      </c>
      <c r="E32" s="8">
        <v>80</v>
      </c>
      <c r="F32" s="9">
        <f t="shared" si="0"/>
        <v>8</v>
      </c>
      <c r="G32" s="9">
        <v>0</v>
      </c>
      <c r="H32" s="9">
        <v>8</v>
      </c>
      <c r="I32" s="9"/>
    </row>
    <row r="33" s="1" customFormat="1" spans="1:9">
      <c r="A33" s="8"/>
      <c r="B33" s="8" t="s">
        <v>132</v>
      </c>
      <c r="C33" s="8" t="s">
        <v>123</v>
      </c>
      <c r="D33" s="8" t="s">
        <v>124</v>
      </c>
      <c r="E33" s="8">
        <v>80</v>
      </c>
      <c r="F33" s="9">
        <f t="shared" si="0"/>
        <v>8</v>
      </c>
      <c r="G33" s="9">
        <v>0</v>
      </c>
      <c r="H33" s="9">
        <v>8</v>
      </c>
      <c r="I33" s="9"/>
    </row>
    <row r="34" s="1" customFormat="1" spans="1:9">
      <c r="A34" s="8"/>
      <c r="B34" s="8" t="s">
        <v>31</v>
      </c>
      <c r="C34" s="8" t="s">
        <v>123</v>
      </c>
      <c r="D34" s="8" t="s">
        <v>124</v>
      </c>
      <c r="E34" s="8">
        <v>160</v>
      </c>
      <c r="F34" s="9">
        <f t="shared" si="0"/>
        <v>16</v>
      </c>
      <c r="G34" s="9">
        <v>0</v>
      </c>
      <c r="H34" s="9">
        <v>16</v>
      </c>
      <c r="I34" s="9"/>
    </row>
    <row r="35" s="1" customFormat="1" spans="1:9">
      <c r="A35" s="8"/>
      <c r="B35" s="8" t="s">
        <v>133</v>
      </c>
      <c r="C35" s="8" t="s">
        <v>123</v>
      </c>
      <c r="D35" s="8" t="s">
        <v>124</v>
      </c>
      <c r="E35" s="8">
        <v>40</v>
      </c>
      <c r="F35" s="9">
        <f t="shared" si="0"/>
        <v>4</v>
      </c>
      <c r="G35" s="9">
        <v>0</v>
      </c>
      <c r="H35" s="9">
        <v>4</v>
      </c>
      <c r="I35" s="9"/>
    </row>
    <row r="36" s="1" customFormat="1" spans="1:9">
      <c r="A36" s="8"/>
      <c r="B36" s="8" t="s">
        <v>34</v>
      </c>
      <c r="C36" s="8" t="s">
        <v>123</v>
      </c>
      <c r="D36" s="8" t="s">
        <v>124</v>
      </c>
      <c r="E36" s="8">
        <v>160</v>
      </c>
      <c r="F36" s="9">
        <f t="shared" si="0"/>
        <v>16</v>
      </c>
      <c r="G36" s="9">
        <v>0</v>
      </c>
      <c r="H36" s="9">
        <v>16</v>
      </c>
      <c r="I36" s="9"/>
    </row>
    <row r="37" s="1" customFormat="1" spans="1:9">
      <c r="A37" s="8"/>
      <c r="B37" s="8" t="s">
        <v>33</v>
      </c>
      <c r="C37" s="8" t="s">
        <v>123</v>
      </c>
      <c r="D37" s="8" t="s">
        <v>124</v>
      </c>
      <c r="E37" s="8">
        <v>40</v>
      </c>
      <c r="F37" s="9">
        <f t="shared" si="0"/>
        <v>4</v>
      </c>
      <c r="G37" s="9">
        <v>0</v>
      </c>
      <c r="H37" s="9">
        <v>4</v>
      </c>
      <c r="I37" s="9"/>
    </row>
    <row r="38" s="1" customFormat="1" spans="1:9">
      <c r="A38" s="8" t="s">
        <v>51</v>
      </c>
      <c r="B38" s="8" t="s">
        <v>52</v>
      </c>
      <c r="C38" s="8" t="s">
        <v>123</v>
      </c>
      <c r="D38" s="8" t="s">
        <v>124</v>
      </c>
      <c r="E38" s="8">
        <v>80</v>
      </c>
      <c r="F38" s="9">
        <f t="shared" si="0"/>
        <v>8</v>
      </c>
      <c r="G38" s="9">
        <v>0</v>
      </c>
      <c r="H38" s="9">
        <v>8</v>
      </c>
      <c r="I38" s="9">
        <v>1</v>
      </c>
    </row>
    <row r="39" s="1" customFormat="1" spans="1:9">
      <c r="A39" s="8"/>
      <c r="B39" s="8" t="s">
        <v>134</v>
      </c>
      <c r="C39" s="8" t="s">
        <v>123</v>
      </c>
      <c r="D39" s="8" t="s">
        <v>124</v>
      </c>
      <c r="E39" s="8">
        <v>200</v>
      </c>
      <c r="F39" s="9">
        <f t="shared" si="0"/>
        <v>20</v>
      </c>
      <c r="G39" s="9">
        <v>1</v>
      </c>
      <c r="H39" s="9">
        <v>19</v>
      </c>
      <c r="I39" s="9"/>
    </row>
    <row r="40" s="1" customFormat="1" spans="1:9">
      <c r="A40" s="8"/>
      <c r="B40" s="8" t="s">
        <v>54</v>
      </c>
      <c r="C40" s="8" t="s">
        <v>123</v>
      </c>
      <c r="D40" s="8" t="s">
        <v>124</v>
      </c>
      <c r="E40" s="8">
        <v>80</v>
      </c>
      <c r="F40" s="9">
        <f t="shared" si="0"/>
        <v>8</v>
      </c>
      <c r="G40" s="9">
        <v>0</v>
      </c>
      <c r="H40" s="9">
        <v>8</v>
      </c>
      <c r="I40" s="9"/>
    </row>
    <row r="41" s="1" customFormat="1" spans="1:9">
      <c r="A41" s="8"/>
      <c r="B41" s="8" t="s">
        <v>53</v>
      </c>
      <c r="C41" s="8" t="s">
        <v>123</v>
      </c>
      <c r="D41" s="8" t="s">
        <v>124</v>
      </c>
      <c r="E41" s="8">
        <v>120</v>
      </c>
      <c r="F41" s="9">
        <f t="shared" si="0"/>
        <v>12</v>
      </c>
      <c r="G41" s="9">
        <v>2</v>
      </c>
      <c r="H41" s="9">
        <v>10</v>
      </c>
      <c r="I41" s="9"/>
    </row>
    <row r="42" s="1" customFormat="1" spans="1:9">
      <c r="A42" s="8" t="s">
        <v>109</v>
      </c>
      <c r="B42" s="8" t="s">
        <v>135</v>
      </c>
      <c r="C42" s="8" t="s">
        <v>123</v>
      </c>
      <c r="D42" s="8" t="s">
        <v>124</v>
      </c>
      <c r="E42" s="8">
        <v>70</v>
      </c>
      <c r="F42" s="9">
        <f t="shared" si="0"/>
        <v>7</v>
      </c>
      <c r="G42" s="9">
        <v>0</v>
      </c>
      <c r="H42" s="9">
        <v>7</v>
      </c>
      <c r="I42" s="9"/>
    </row>
    <row r="43" s="1" customFormat="1" spans="1:9">
      <c r="A43" s="8"/>
      <c r="B43" s="8" t="s">
        <v>112</v>
      </c>
      <c r="C43" s="8" t="s">
        <v>123</v>
      </c>
      <c r="D43" s="8" t="s">
        <v>124</v>
      </c>
      <c r="E43" s="8">
        <v>60</v>
      </c>
      <c r="F43" s="9">
        <f t="shared" si="0"/>
        <v>6</v>
      </c>
      <c r="G43" s="9">
        <v>0</v>
      </c>
      <c r="H43" s="9">
        <v>6</v>
      </c>
      <c r="I43" s="9"/>
    </row>
    <row r="44" s="1" customFormat="1" spans="1:9">
      <c r="A44" s="8"/>
      <c r="B44" s="8" t="s">
        <v>111</v>
      </c>
      <c r="C44" s="8" t="s">
        <v>123</v>
      </c>
      <c r="D44" s="8" t="s">
        <v>124</v>
      </c>
      <c r="E44" s="8">
        <v>140</v>
      </c>
      <c r="F44" s="9">
        <f t="shared" si="0"/>
        <v>14</v>
      </c>
      <c r="G44" s="9">
        <v>0</v>
      </c>
      <c r="H44" s="9">
        <v>14</v>
      </c>
      <c r="I44" s="9"/>
    </row>
    <row r="45" s="1" customFormat="1" spans="1:9">
      <c r="A45" s="8"/>
      <c r="B45" s="8" t="s">
        <v>113</v>
      </c>
      <c r="C45" s="8" t="s">
        <v>123</v>
      </c>
      <c r="D45" s="8" t="s">
        <v>124</v>
      </c>
      <c r="E45" s="8">
        <v>70</v>
      </c>
      <c r="F45" s="9">
        <f t="shared" si="0"/>
        <v>7</v>
      </c>
      <c r="G45" s="9">
        <v>0</v>
      </c>
      <c r="H45" s="9">
        <v>7</v>
      </c>
      <c r="I45" s="9"/>
    </row>
    <row r="46" s="1" customFormat="1" spans="1:9">
      <c r="A46" s="8" t="s">
        <v>136</v>
      </c>
      <c r="B46" s="8" t="s">
        <v>5</v>
      </c>
      <c r="C46" s="8" t="s">
        <v>123</v>
      </c>
      <c r="D46" s="8" t="s">
        <v>124</v>
      </c>
      <c r="E46" s="8">
        <v>160</v>
      </c>
      <c r="F46" s="9">
        <f t="shared" si="0"/>
        <v>16</v>
      </c>
      <c r="G46" s="9">
        <v>0</v>
      </c>
      <c r="H46" s="9">
        <v>16</v>
      </c>
      <c r="I46" s="9"/>
    </row>
    <row r="47" s="1" customFormat="1" spans="1:9">
      <c r="A47" s="8"/>
      <c r="B47" s="8" t="s">
        <v>137</v>
      </c>
      <c r="C47" s="8" t="s">
        <v>123</v>
      </c>
      <c r="D47" s="8" t="s">
        <v>124</v>
      </c>
      <c r="E47" s="8">
        <v>70</v>
      </c>
      <c r="F47" s="9">
        <f t="shared" si="0"/>
        <v>7</v>
      </c>
      <c r="G47" s="9">
        <v>0</v>
      </c>
      <c r="H47" s="9">
        <v>7</v>
      </c>
      <c r="I47" s="9"/>
    </row>
    <row r="48" s="1" customFormat="1" spans="1:9">
      <c r="A48" s="8"/>
      <c r="B48" s="8" t="s">
        <v>6</v>
      </c>
      <c r="C48" s="8" t="s">
        <v>123</v>
      </c>
      <c r="D48" s="8" t="s">
        <v>124</v>
      </c>
      <c r="E48" s="8">
        <v>80</v>
      </c>
      <c r="F48" s="9">
        <f t="shared" si="0"/>
        <v>8</v>
      </c>
      <c r="G48" s="9">
        <v>1</v>
      </c>
      <c r="H48" s="9">
        <v>7</v>
      </c>
      <c r="I48" s="9"/>
    </row>
    <row r="49" s="1" customFormat="1" spans="1:9">
      <c r="A49" s="8" t="s">
        <v>85</v>
      </c>
      <c r="B49" s="8" t="s">
        <v>86</v>
      </c>
      <c r="C49" s="8" t="s">
        <v>123</v>
      </c>
      <c r="D49" s="8" t="s">
        <v>124</v>
      </c>
      <c r="E49" s="8">
        <v>80</v>
      </c>
      <c r="F49" s="9">
        <f t="shared" si="0"/>
        <v>8</v>
      </c>
      <c r="G49" s="9">
        <v>1</v>
      </c>
      <c r="H49" s="9">
        <v>7</v>
      </c>
      <c r="I49" s="9"/>
    </row>
    <row r="50" s="1" customFormat="1" spans="1:9">
      <c r="A50" s="8"/>
      <c r="B50" s="8" t="s">
        <v>138</v>
      </c>
      <c r="C50" s="8" t="s">
        <v>123</v>
      </c>
      <c r="D50" s="8" t="s">
        <v>124</v>
      </c>
      <c r="E50" s="8">
        <v>90</v>
      </c>
      <c r="F50" s="9">
        <f t="shared" si="0"/>
        <v>9</v>
      </c>
      <c r="G50" s="9">
        <v>0</v>
      </c>
      <c r="H50" s="9">
        <v>8</v>
      </c>
      <c r="I50" s="9"/>
    </row>
    <row r="51" s="1" customFormat="1" spans="1:9">
      <c r="A51" s="8"/>
      <c r="B51" s="8" t="s">
        <v>87</v>
      </c>
      <c r="C51" s="8" t="s">
        <v>123</v>
      </c>
      <c r="D51" s="8" t="s">
        <v>124</v>
      </c>
      <c r="E51" s="8">
        <v>120</v>
      </c>
      <c r="F51" s="9">
        <f t="shared" si="0"/>
        <v>12</v>
      </c>
      <c r="G51" s="9">
        <v>3</v>
      </c>
      <c r="H51" s="9">
        <v>9</v>
      </c>
      <c r="I51" s="9"/>
    </row>
    <row r="52" s="1" customFormat="1" spans="1:9">
      <c r="A52" s="8"/>
      <c r="B52" s="8" t="s">
        <v>89</v>
      </c>
      <c r="C52" s="8" t="s">
        <v>123</v>
      </c>
      <c r="D52" s="8" t="s">
        <v>124</v>
      </c>
      <c r="E52" s="8">
        <v>120</v>
      </c>
      <c r="F52" s="9">
        <f t="shared" si="0"/>
        <v>12</v>
      </c>
      <c r="G52" s="9">
        <v>4</v>
      </c>
      <c r="H52" s="9">
        <v>8</v>
      </c>
      <c r="I52" s="9">
        <v>2</v>
      </c>
    </row>
    <row r="53" s="1" customFormat="1" spans="1:9">
      <c r="A53" s="8" t="s">
        <v>90</v>
      </c>
      <c r="B53" s="8" t="s">
        <v>91</v>
      </c>
      <c r="C53" s="8" t="s">
        <v>123</v>
      </c>
      <c r="D53" s="8" t="s">
        <v>124</v>
      </c>
      <c r="E53" s="8">
        <v>80</v>
      </c>
      <c r="F53" s="9">
        <f t="shared" si="0"/>
        <v>8</v>
      </c>
      <c r="G53" s="9">
        <v>2</v>
      </c>
      <c r="H53" s="9">
        <v>6</v>
      </c>
      <c r="I53" s="9">
        <v>1</v>
      </c>
    </row>
    <row r="54" s="1" customFormat="1" spans="1:9">
      <c r="A54" s="8"/>
      <c r="B54" s="8" t="s">
        <v>94</v>
      </c>
      <c r="C54" s="8" t="s">
        <v>123</v>
      </c>
      <c r="D54" s="8" t="s">
        <v>124</v>
      </c>
      <c r="E54" s="8">
        <v>120</v>
      </c>
      <c r="F54" s="9">
        <f t="shared" si="0"/>
        <v>12</v>
      </c>
      <c r="G54" s="9">
        <v>0</v>
      </c>
      <c r="H54" s="9">
        <v>12</v>
      </c>
      <c r="I54" s="9"/>
    </row>
    <row r="55" s="1" customFormat="1" spans="1:9">
      <c r="A55" s="8"/>
      <c r="B55" s="8" t="s">
        <v>139</v>
      </c>
      <c r="C55" s="8" t="s">
        <v>123</v>
      </c>
      <c r="D55" s="8" t="s">
        <v>124</v>
      </c>
      <c r="E55" s="8">
        <v>80</v>
      </c>
      <c r="F55" s="9">
        <f t="shared" si="0"/>
        <v>8</v>
      </c>
      <c r="G55" s="9">
        <v>1</v>
      </c>
      <c r="H55" s="9">
        <v>7</v>
      </c>
      <c r="I55" s="9"/>
    </row>
    <row r="56" s="1" customFormat="1" spans="1:9">
      <c r="A56" s="8"/>
      <c r="B56" s="8" t="s">
        <v>93</v>
      </c>
      <c r="C56" s="8" t="s">
        <v>123</v>
      </c>
      <c r="D56" s="8" t="s">
        <v>124</v>
      </c>
      <c r="E56" s="8">
        <v>80</v>
      </c>
      <c r="F56" s="9">
        <f t="shared" si="0"/>
        <v>8</v>
      </c>
      <c r="G56" s="9">
        <v>3</v>
      </c>
      <c r="H56" s="9">
        <v>5</v>
      </c>
      <c r="I56" s="9">
        <v>2</v>
      </c>
    </row>
    <row r="57" s="1" customFormat="1" spans="1:9">
      <c r="A57" s="8" t="s">
        <v>103</v>
      </c>
      <c r="B57" s="8" t="s">
        <v>140</v>
      </c>
      <c r="C57" s="8" t="s">
        <v>123</v>
      </c>
      <c r="D57" s="8" t="s">
        <v>124</v>
      </c>
      <c r="E57" s="8">
        <v>80</v>
      </c>
      <c r="F57" s="9">
        <f t="shared" si="0"/>
        <v>8</v>
      </c>
      <c r="G57" s="9">
        <v>0</v>
      </c>
      <c r="H57" s="9">
        <v>8</v>
      </c>
      <c r="I57" s="9"/>
    </row>
    <row r="58" s="1" customFormat="1" spans="1:9">
      <c r="A58" s="8"/>
      <c r="B58" s="8" t="s">
        <v>104</v>
      </c>
      <c r="C58" s="8" t="s">
        <v>123</v>
      </c>
      <c r="D58" s="8" t="s">
        <v>124</v>
      </c>
      <c r="E58" s="8">
        <v>80</v>
      </c>
      <c r="F58" s="9">
        <f t="shared" si="0"/>
        <v>8</v>
      </c>
      <c r="G58" s="9">
        <v>5</v>
      </c>
      <c r="H58" s="9">
        <v>3</v>
      </c>
      <c r="I58" s="9">
        <v>3</v>
      </c>
    </row>
    <row r="59" s="1" customFormat="1" spans="1:9">
      <c r="A59" s="8"/>
      <c r="B59" s="8" t="s">
        <v>105</v>
      </c>
      <c r="C59" s="8" t="s">
        <v>123</v>
      </c>
      <c r="D59" s="8" t="s">
        <v>124</v>
      </c>
      <c r="E59" s="8">
        <v>80</v>
      </c>
      <c r="F59" s="9">
        <f t="shared" si="0"/>
        <v>8</v>
      </c>
      <c r="G59" s="9">
        <v>8</v>
      </c>
      <c r="H59" s="9">
        <v>0</v>
      </c>
      <c r="I59" s="9"/>
    </row>
    <row r="60" s="1" customFormat="1" spans="1:9">
      <c r="A60" s="8" t="s">
        <v>65</v>
      </c>
      <c r="B60" s="8" t="s">
        <v>141</v>
      </c>
      <c r="C60" s="10" t="s">
        <v>142</v>
      </c>
      <c r="D60" s="8" t="s">
        <v>124</v>
      </c>
      <c r="E60" s="8">
        <v>120</v>
      </c>
      <c r="F60" s="9">
        <f t="shared" si="0"/>
        <v>12</v>
      </c>
      <c r="G60" s="9">
        <v>0</v>
      </c>
      <c r="H60" s="9">
        <v>12</v>
      </c>
      <c r="I60" s="9"/>
    </row>
    <row r="61" s="1" customFormat="1" spans="1:9">
      <c r="A61" s="8"/>
      <c r="B61" s="8" t="s">
        <v>70</v>
      </c>
      <c r="C61" s="10" t="s">
        <v>142</v>
      </c>
      <c r="D61" s="8" t="s">
        <v>124</v>
      </c>
      <c r="E61" s="8">
        <v>120</v>
      </c>
      <c r="F61" s="9">
        <f t="shared" si="0"/>
        <v>12</v>
      </c>
      <c r="G61" s="9">
        <v>3</v>
      </c>
      <c r="H61" s="9">
        <v>9</v>
      </c>
      <c r="I61" s="9">
        <v>1</v>
      </c>
    </row>
    <row r="62" s="1" customFormat="1" spans="1:9">
      <c r="A62" s="8"/>
      <c r="B62" s="8" t="s">
        <v>68</v>
      </c>
      <c r="C62" s="10" t="s">
        <v>142</v>
      </c>
      <c r="D62" s="8" t="s">
        <v>124</v>
      </c>
      <c r="E62" s="8">
        <v>120</v>
      </c>
      <c r="F62" s="9">
        <f t="shared" si="0"/>
        <v>12</v>
      </c>
      <c r="G62" s="9">
        <v>0</v>
      </c>
      <c r="H62" s="9">
        <v>12</v>
      </c>
      <c r="I62" s="9"/>
    </row>
    <row r="63" s="1" customFormat="1" spans="1:9">
      <c r="A63" s="8" t="s">
        <v>22</v>
      </c>
      <c r="B63" s="8" t="s">
        <v>24</v>
      </c>
      <c r="C63" s="10" t="s">
        <v>142</v>
      </c>
      <c r="D63" s="8" t="s">
        <v>124</v>
      </c>
      <c r="E63" s="8">
        <v>160</v>
      </c>
      <c r="F63" s="9">
        <f t="shared" si="0"/>
        <v>16</v>
      </c>
      <c r="G63" s="9">
        <v>0</v>
      </c>
      <c r="H63" s="9">
        <v>16</v>
      </c>
      <c r="I63" s="9"/>
    </row>
    <row r="64" s="1" customFormat="1" spans="1:9">
      <c r="A64" s="8"/>
      <c r="B64" s="8" t="s">
        <v>25</v>
      </c>
      <c r="C64" s="8" t="s">
        <v>123</v>
      </c>
      <c r="D64" s="8" t="s">
        <v>124</v>
      </c>
      <c r="E64" s="8">
        <v>120</v>
      </c>
      <c r="F64" s="9">
        <f t="shared" si="0"/>
        <v>12</v>
      </c>
      <c r="G64" s="9">
        <v>0</v>
      </c>
      <c r="H64" s="9">
        <v>12</v>
      </c>
      <c r="I64" s="9"/>
    </row>
    <row r="65" s="1" customFormat="1" spans="1:9">
      <c r="A65" s="8"/>
      <c r="B65" s="8" t="s">
        <v>26</v>
      </c>
      <c r="C65" s="10" t="s">
        <v>142</v>
      </c>
      <c r="D65" s="8" t="s">
        <v>124</v>
      </c>
      <c r="E65" s="8">
        <v>160</v>
      </c>
      <c r="F65" s="9">
        <f t="shared" si="0"/>
        <v>16</v>
      </c>
      <c r="G65" s="9">
        <v>16</v>
      </c>
      <c r="H65" s="9">
        <v>0</v>
      </c>
      <c r="I65" s="9"/>
    </row>
    <row r="66" s="1" customFormat="1" ht="24" spans="1:9">
      <c r="A66" s="8"/>
      <c r="B66" s="8" t="s">
        <v>143</v>
      </c>
      <c r="C66" s="8" t="s">
        <v>123</v>
      </c>
      <c r="D66" s="8" t="s">
        <v>124</v>
      </c>
      <c r="E66" s="8">
        <v>40</v>
      </c>
      <c r="F66" s="9">
        <f t="shared" si="0"/>
        <v>4</v>
      </c>
      <c r="G66" s="9">
        <v>0</v>
      </c>
      <c r="H66" s="9">
        <v>4</v>
      </c>
      <c r="I66" s="9"/>
    </row>
    <row r="67" s="1" customFormat="1" spans="1:9">
      <c r="A67" s="8"/>
      <c r="B67" s="8" t="s">
        <v>23</v>
      </c>
      <c r="C67" s="8" t="s">
        <v>123</v>
      </c>
      <c r="D67" s="8" t="s">
        <v>124</v>
      </c>
      <c r="E67" s="8">
        <v>80</v>
      </c>
      <c r="F67" s="9">
        <f t="shared" ref="F67:F82" si="1">E67*0.1</f>
        <v>8</v>
      </c>
      <c r="G67" s="9">
        <v>1</v>
      </c>
      <c r="H67" s="9">
        <v>7</v>
      </c>
      <c r="I67" s="9"/>
    </row>
    <row r="68" s="1" customFormat="1" spans="1:9">
      <c r="A68" s="8" t="s">
        <v>99</v>
      </c>
      <c r="B68" s="8" t="s">
        <v>144</v>
      </c>
      <c r="C68" s="10" t="s">
        <v>145</v>
      </c>
      <c r="D68" s="8" t="s">
        <v>124</v>
      </c>
      <c r="E68" s="8">
        <v>70</v>
      </c>
      <c r="F68" s="9">
        <f t="shared" si="1"/>
        <v>7</v>
      </c>
      <c r="G68" s="9">
        <v>0</v>
      </c>
      <c r="H68" s="9">
        <v>7</v>
      </c>
      <c r="I68" s="9">
        <v>1</v>
      </c>
    </row>
    <row r="69" s="1" customFormat="1" spans="1:9">
      <c r="A69" s="8"/>
      <c r="B69" s="8" t="s">
        <v>100</v>
      </c>
      <c r="C69" s="10" t="s">
        <v>145</v>
      </c>
      <c r="D69" s="8" t="s">
        <v>124</v>
      </c>
      <c r="E69" s="8">
        <v>50</v>
      </c>
      <c r="F69" s="9">
        <f t="shared" si="1"/>
        <v>5</v>
      </c>
      <c r="G69" s="9">
        <v>5</v>
      </c>
      <c r="H69" s="9">
        <v>0</v>
      </c>
      <c r="I69" s="9"/>
    </row>
    <row r="70" s="1" customFormat="1" spans="1:9">
      <c r="A70" s="8"/>
      <c r="B70" s="8" t="s">
        <v>146</v>
      </c>
      <c r="C70" s="10" t="s">
        <v>145</v>
      </c>
      <c r="D70" s="8" t="s">
        <v>124</v>
      </c>
      <c r="E70" s="8">
        <v>160</v>
      </c>
      <c r="F70" s="9">
        <f t="shared" si="1"/>
        <v>16</v>
      </c>
      <c r="G70" s="9">
        <v>3</v>
      </c>
      <c r="H70" s="9">
        <v>13</v>
      </c>
      <c r="I70" s="9"/>
    </row>
    <row r="71" s="1" customFormat="1" spans="1:9">
      <c r="A71" s="8" t="s">
        <v>95</v>
      </c>
      <c r="B71" s="8" t="s">
        <v>97</v>
      </c>
      <c r="C71" s="10" t="s">
        <v>142</v>
      </c>
      <c r="D71" s="8" t="s">
        <v>124</v>
      </c>
      <c r="E71" s="8">
        <v>90</v>
      </c>
      <c r="F71" s="9">
        <f t="shared" si="1"/>
        <v>9</v>
      </c>
      <c r="G71" s="9">
        <v>0</v>
      </c>
      <c r="H71" s="9">
        <v>9</v>
      </c>
      <c r="I71" s="9">
        <v>1</v>
      </c>
    </row>
    <row r="72" s="1" customFormat="1" spans="1:9">
      <c r="A72" s="8"/>
      <c r="B72" s="8" t="s">
        <v>147</v>
      </c>
      <c r="C72" s="10" t="s">
        <v>142</v>
      </c>
      <c r="D72" s="8" t="s">
        <v>124</v>
      </c>
      <c r="E72" s="8">
        <v>120</v>
      </c>
      <c r="F72" s="9">
        <f t="shared" si="1"/>
        <v>12</v>
      </c>
      <c r="G72" s="9">
        <v>0</v>
      </c>
      <c r="H72" s="9">
        <v>12</v>
      </c>
      <c r="I72" s="9"/>
    </row>
    <row r="73" s="1" customFormat="1" spans="1:9">
      <c r="A73" s="8"/>
      <c r="B73" s="8" t="s">
        <v>96</v>
      </c>
      <c r="C73" s="10" t="s">
        <v>142</v>
      </c>
      <c r="D73" s="8" t="s">
        <v>124</v>
      </c>
      <c r="E73" s="8">
        <v>30</v>
      </c>
      <c r="F73" s="9">
        <f t="shared" si="1"/>
        <v>3</v>
      </c>
      <c r="G73" s="9">
        <v>0</v>
      </c>
      <c r="H73" s="9">
        <v>3</v>
      </c>
      <c r="I73" s="9"/>
    </row>
    <row r="74" s="1" customFormat="1" spans="1:9">
      <c r="A74" s="8"/>
      <c r="B74" s="8" t="s">
        <v>148</v>
      </c>
      <c r="C74" s="10" t="s">
        <v>145</v>
      </c>
      <c r="D74" s="8" t="s">
        <v>124</v>
      </c>
      <c r="E74" s="8">
        <v>30</v>
      </c>
      <c r="F74" s="9">
        <f t="shared" si="1"/>
        <v>3</v>
      </c>
      <c r="G74" s="9">
        <v>0</v>
      </c>
      <c r="H74" s="9">
        <v>3</v>
      </c>
      <c r="I74" s="9"/>
    </row>
    <row r="75" s="1" customFormat="1" spans="1:9">
      <c r="A75" s="8" t="s">
        <v>15</v>
      </c>
      <c r="B75" s="8" t="s">
        <v>16</v>
      </c>
      <c r="C75" s="10" t="s">
        <v>142</v>
      </c>
      <c r="D75" s="8" t="s">
        <v>124</v>
      </c>
      <c r="E75" s="8">
        <v>70</v>
      </c>
      <c r="F75" s="9">
        <f t="shared" si="1"/>
        <v>7</v>
      </c>
      <c r="G75" s="9">
        <v>7</v>
      </c>
      <c r="H75" s="9">
        <v>0</v>
      </c>
      <c r="I75" s="9"/>
    </row>
    <row r="76" s="1" customFormat="1" spans="1:9">
      <c r="A76" s="8"/>
      <c r="B76" s="8" t="s">
        <v>149</v>
      </c>
      <c r="C76" s="10" t="s">
        <v>142</v>
      </c>
      <c r="D76" s="8" t="s">
        <v>124</v>
      </c>
      <c r="E76" s="8">
        <v>40</v>
      </c>
      <c r="F76" s="9">
        <f t="shared" si="1"/>
        <v>4</v>
      </c>
      <c r="G76" s="9">
        <v>4</v>
      </c>
      <c r="H76" s="9">
        <v>0</v>
      </c>
      <c r="I76" s="9"/>
    </row>
    <row r="77" s="1" customFormat="1" spans="1:9">
      <c r="A77" s="8"/>
      <c r="B77" s="8" t="s">
        <v>150</v>
      </c>
      <c r="C77" s="10" t="s">
        <v>142</v>
      </c>
      <c r="D77" s="8" t="s">
        <v>124</v>
      </c>
      <c r="E77" s="8">
        <v>80</v>
      </c>
      <c r="F77" s="9">
        <f t="shared" si="1"/>
        <v>8</v>
      </c>
      <c r="G77" s="9">
        <v>8</v>
      </c>
      <c r="H77" s="9">
        <v>0</v>
      </c>
      <c r="I77" s="9"/>
    </row>
    <row r="78" s="1" customFormat="1" spans="1:9">
      <c r="A78" s="8"/>
      <c r="B78" s="8" t="s">
        <v>151</v>
      </c>
      <c r="C78" s="10" t="s">
        <v>142</v>
      </c>
      <c r="D78" s="8" t="s">
        <v>124</v>
      </c>
      <c r="E78" s="8">
        <v>40</v>
      </c>
      <c r="F78" s="9">
        <f t="shared" si="1"/>
        <v>4</v>
      </c>
      <c r="G78" s="9">
        <v>4</v>
      </c>
      <c r="H78" s="9">
        <v>0</v>
      </c>
      <c r="I78" s="9"/>
    </row>
    <row r="79" s="1" customFormat="1" spans="1:9">
      <c r="A79" s="8"/>
      <c r="B79" s="8" t="s">
        <v>152</v>
      </c>
      <c r="C79" s="10" t="s">
        <v>145</v>
      </c>
      <c r="D79" s="8" t="s">
        <v>124</v>
      </c>
      <c r="E79" s="8">
        <v>70</v>
      </c>
      <c r="F79" s="9">
        <f t="shared" si="1"/>
        <v>7</v>
      </c>
      <c r="G79" s="9">
        <v>1</v>
      </c>
      <c r="H79" s="9">
        <v>6</v>
      </c>
      <c r="I79" s="9"/>
    </row>
    <row r="80" s="1" customFormat="1" spans="1:9">
      <c r="A80" s="8"/>
      <c r="B80" s="8" t="s">
        <v>20</v>
      </c>
      <c r="C80" s="10" t="s">
        <v>145</v>
      </c>
      <c r="D80" s="8" t="s">
        <v>124</v>
      </c>
      <c r="E80" s="8">
        <v>70</v>
      </c>
      <c r="F80" s="9">
        <f t="shared" si="1"/>
        <v>7</v>
      </c>
      <c r="G80" s="9">
        <v>0</v>
      </c>
      <c r="H80" s="9">
        <v>7</v>
      </c>
      <c r="I80" s="9">
        <v>1</v>
      </c>
    </row>
    <row r="81" s="1" customFormat="1" spans="1:9">
      <c r="A81" s="8" t="s">
        <v>153</v>
      </c>
      <c r="B81" s="8" t="s">
        <v>75</v>
      </c>
      <c r="C81" s="8" t="s">
        <v>123</v>
      </c>
      <c r="D81" s="8" t="s">
        <v>124</v>
      </c>
      <c r="E81" s="8">
        <v>80</v>
      </c>
      <c r="F81" s="9">
        <f t="shared" si="1"/>
        <v>8</v>
      </c>
      <c r="G81" s="9">
        <v>0</v>
      </c>
      <c r="H81" s="9">
        <v>8</v>
      </c>
      <c r="I81" s="9"/>
    </row>
    <row r="82" s="1" customFormat="1" spans="1:9">
      <c r="A82" s="8" t="s">
        <v>71</v>
      </c>
      <c r="B82" s="8" t="s">
        <v>72</v>
      </c>
      <c r="C82" s="8" t="s">
        <v>123</v>
      </c>
      <c r="D82" s="8" t="s">
        <v>124</v>
      </c>
      <c r="E82" s="8">
        <v>60</v>
      </c>
      <c r="F82" s="9">
        <f t="shared" si="1"/>
        <v>6</v>
      </c>
      <c r="G82" s="9">
        <v>0</v>
      </c>
      <c r="H82" s="9">
        <v>6</v>
      </c>
      <c r="I82" s="9"/>
    </row>
    <row r="83" s="1" customFormat="1" spans="1:9">
      <c r="A83" s="11" t="s">
        <v>154</v>
      </c>
      <c r="B83" s="12" t="s">
        <v>155</v>
      </c>
      <c r="C83" s="12" t="s">
        <v>123</v>
      </c>
      <c r="D83" s="12" t="s">
        <v>124</v>
      </c>
      <c r="E83" s="12"/>
      <c r="F83" s="13">
        <v>16</v>
      </c>
      <c r="G83" s="9">
        <v>0</v>
      </c>
      <c r="H83" s="9">
        <v>16</v>
      </c>
      <c r="I83" s="9"/>
    </row>
    <row r="84" s="1" customFormat="1" spans="1:9">
      <c r="A84" s="14"/>
      <c r="B84" s="12" t="s">
        <v>156</v>
      </c>
      <c r="C84" s="12" t="s">
        <v>123</v>
      </c>
      <c r="D84" s="12" t="s">
        <v>124</v>
      </c>
      <c r="E84" s="12"/>
      <c r="F84" s="13">
        <v>3</v>
      </c>
      <c r="G84" s="9">
        <v>1</v>
      </c>
      <c r="H84" s="9">
        <v>2</v>
      </c>
      <c r="I84" s="9">
        <v>2</v>
      </c>
    </row>
    <row r="85" s="1" customFormat="1" spans="1:9">
      <c r="A85" s="9" t="s">
        <v>157</v>
      </c>
      <c r="B85" s="9"/>
      <c r="C85" s="9"/>
      <c r="D85" s="9"/>
      <c r="E85" s="9"/>
      <c r="F85" s="9"/>
      <c r="G85" s="9">
        <f>SUM(G3:G84)</f>
        <v>265</v>
      </c>
      <c r="H85" s="9"/>
      <c r="I85" s="9">
        <f>SUM(I3:I84)</f>
        <v>25</v>
      </c>
    </row>
  </sheetData>
  <mergeCells count="20">
    <mergeCell ref="A1:H1"/>
    <mergeCell ref="A85:B85"/>
    <mergeCell ref="A3:A10"/>
    <mergeCell ref="A11:A16"/>
    <mergeCell ref="A17:A20"/>
    <mergeCell ref="A21:A26"/>
    <mergeCell ref="A27:A31"/>
    <mergeCell ref="A32:A37"/>
    <mergeCell ref="A38:A41"/>
    <mergeCell ref="A42:A45"/>
    <mergeCell ref="A46:A48"/>
    <mergeCell ref="A49:A52"/>
    <mergeCell ref="A53:A56"/>
    <mergeCell ref="A57:A59"/>
    <mergeCell ref="A60:A62"/>
    <mergeCell ref="A63:A67"/>
    <mergeCell ref="A68:A70"/>
    <mergeCell ref="A71:A74"/>
    <mergeCell ref="A75:A80"/>
    <mergeCell ref="A83:A8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sdut123</dc:creator>
  <cp:lastModifiedBy>清</cp:lastModifiedBy>
  <dcterms:created xsi:type="dcterms:W3CDTF">2024-05-27T06:31:00Z</dcterms:created>
  <cp:lastPrinted>2024-05-27T07:54:00Z</cp:lastPrinted>
  <dcterms:modified xsi:type="dcterms:W3CDTF">2025-02-27T06:50:20Z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3895719D2D14415AA42A9F8CE0098320_12</vt:lpwstr>
  </property>
  <property fmtid="{D5CDD505-2E9C-101B-9397-08002B2CF9AE}" pid="3" name="KSOProductBuildVer">
    <vt:lpwstr>2052-12.1.0.20305</vt:lpwstr>
  </property>
</Properties>
</file>