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770" windowHeight="8370"/>
  </bookViews>
  <sheets>
    <sheet name="交通学院" sheetId="3" r:id="rId1"/>
  </sheets>
  <calcPr calcId="145621"/>
</workbook>
</file>

<file path=xl/calcChain.xml><?xml version="1.0" encoding="utf-8"?>
<calcChain xmlns="http://schemas.openxmlformats.org/spreadsheetml/2006/main">
  <c r="P14" i="3" l="1"/>
  <c r="P13" i="3"/>
  <c r="P12" i="3"/>
  <c r="P11" i="3"/>
  <c r="P10" i="3"/>
  <c r="P9" i="3"/>
  <c r="P8" i="3"/>
  <c r="P7" i="3"/>
  <c r="P6" i="3"/>
  <c r="P5" i="3"/>
  <c r="P4" i="3"/>
  <c r="P3" i="3"/>
</calcChain>
</file>

<file path=xl/sharedStrings.xml><?xml version="1.0" encoding="utf-8"?>
<sst xmlns="http://schemas.openxmlformats.org/spreadsheetml/2006/main" count="174" uniqueCount="109">
  <si>
    <t>立项年份</t>
  </si>
  <si>
    <t>省（区、市）</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</si>
  <si>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</si>
  <si>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</si>
  <si>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</si>
  <si>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</si>
  <si>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</si>
  <si>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</si>
  <si>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</si>
  <si>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</si>
  <si>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</si>
  <si>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</si>
  <si>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</si>
  <si>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财政拨款(元)</t>
  </si>
  <si>
    <t>校拨(元)</t>
  </si>
  <si>
    <t>总经费(元)</t>
  </si>
  <si>
    <t>项目简介</t>
  </si>
  <si>
    <t>2016</t>
  </si>
  <si>
    <t>山东省</t>
  </si>
  <si>
    <t>10433</t>
  </si>
  <si>
    <t>山东理工大学</t>
  </si>
  <si>
    <t>创新训练项目</t>
  </si>
  <si>
    <t>副教授,讲师</t>
  </si>
  <si>
    <t>副教授</t>
  </si>
  <si>
    <t>201610433062</t>
  </si>
  <si>
    <t>智能无线定位指示器的研发</t>
  </si>
  <si>
    <t>卢增涛</t>
  </si>
  <si>
    <t>14110201110</t>
  </si>
  <si>
    <t>魏博文/14110201106,许晓君/14120201119,应琪伟/14110201112,王浩琳/14110201090</t>
  </si>
  <si>
    <t>谭迪</t>
  </si>
  <si>
    <t>讲师</t>
  </si>
  <si>
    <t>生活中存在许多忘记物品放置位置或者丢失发现不及时现象。现市面上多数产品是应用蓝牙和GPS定位技术制作而成的，存在价格高、误报率高等问题。我们团队拟定研发一款基于Wi-Fi定位加之手机基站远距离定位技术的产品，通过和我们开发的手机APP相匹配，实现近距离和远距离精确定位，从而帮助人们找到遗忘放置位置或丢失的物品，通过手机基站定位技术的应用来显著降低产品价格、提高定位精度。</t>
  </si>
  <si>
    <t>201610433064</t>
  </si>
  <si>
    <t>FASE车电气系统的设计与制作</t>
  </si>
  <si>
    <t>王皓</t>
  </si>
  <si>
    <t>14110201077</t>
  </si>
  <si>
    <t>马永坤/15110201099,孙芳圆/14120201204,吴煜/15120202034,吴瑞/15120202079</t>
  </si>
  <si>
    <t>杨坤</t>
  </si>
  <si>
    <t xml:space="preserve">FSAE项目是一个结合了理工科知识和实际加工以及项目管理的一个综合性比赛项目，重点培养学生的设计、制造能力、成本控制能力和团队沟通协作能力，使学生能够尽快适应企业需求，为企业挑选优秀适用人才提供平台。   
本项目设计完成对FSAE赛车的仪表系统和辅助电器系统、汽车线束的设计，并学会使用Altium designer软件完成了整车电路原理图、电路接线图、整车线束布置图的设计。最终与赛车其他部分装配成车，并参加FSAE大赛。
</t>
  </si>
  <si>
    <t>201610433065</t>
  </si>
  <si>
    <t>FASE赛车发动机进排气设计制作</t>
  </si>
  <si>
    <t>尚臣</t>
  </si>
  <si>
    <t>14110201125</t>
  </si>
  <si>
    <t>马宇乾/14110205109,展恩昊/15110201065,王西洋/15110201072,曹永峰/15110304107,高训帅/15110201057</t>
  </si>
  <si>
    <t>李迪</t>
  </si>
  <si>
    <t xml:space="preserve"> FSAE赛事是通过制作一辆赛车培养及提高学生动手能力、创新能力和团队协作精神，同时还能够结合汽车工业最先进科学技术，让广大学生把最前沿的工程技术与课本知识有效结合起来。
本项目设计一套赛车进排气系统，建立其数字模型，在此基础上进行进排气流体分析，通过分析对进排气系统进行优化，最终定型；根据改进后的数字模型制作一套进排气系统，与赛车其他部分装配成车，并参加FSAE大赛。
</t>
  </si>
  <si>
    <t>201610433114</t>
  </si>
  <si>
    <t>小型太阳能斯特林发动机发电充电装置</t>
  </si>
  <si>
    <t>许亚涵</t>
  </si>
  <si>
    <t>14110205071</t>
  </si>
  <si>
    <t>马煜翔/13110205127,龙娜莉莎/13120205039,杨明凯/13120205149</t>
  </si>
  <si>
    <t>毛明明,杨彬彬</t>
  </si>
  <si>
    <t>本项目拟制作小型太阳能斯特林发动机发电充电装置。其中，聚光器采用加装二次聚光装置的盘状抛物面镜，辅以双轴自动太阳跟踪系统，为发动机提供热源；斯特林发动机作为核心部分，其热腔的圆柱状设计使其与聚光区有足够接触面积，可有效吸收辐射热并转化为功率输出；发电蓄电装置将太阳能转化为电能储存于蓄电池中，作为充电桩的电源，可实现电动车的实时充电功能。该装置的发电效率有望达到30%以上，为可再生能源的利用提供新思路。</t>
  </si>
  <si>
    <t>201610433071</t>
  </si>
  <si>
    <t>FASE制动系统设计与制作</t>
  </si>
  <si>
    <t>王艺霖</t>
  </si>
  <si>
    <t>14110201006</t>
  </si>
  <si>
    <t>李浩冉/15110201189,彭涛/15110201115,黄璐/15110201074,初晓松/15120201076</t>
  </si>
  <si>
    <t>杨仲玉</t>
  </si>
  <si>
    <t xml:space="preserve"> FSAE赛事是通过制作一辆赛车培养及提高学生动手能力、创新能力和团队协作精神，同时还能够结合汽车工业最先进科学技术，让广大学生把最前沿的工程技术与课本知识有效结合起来。
本项目设计赛车制动系统，建立其数字模型，综合整车模型以及材料质量，通过设计计算，制造安全可靠的制动系统与赛车其他部分装配成车，并参加FSAE大赛。</t>
  </si>
  <si>
    <t>201610433099</t>
  </si>
  <si>
    <t>涡轮增压用高速无刷电励磁电动发电机</t>
  </si>
  <si>
    <t>马永坤</t>
  </si>
  <si>
    <t>15110201099</t>
  </si>
  <si>
    <t>章振浩/15110201103,臧利国/14110101204,李金浩/15110201081,聂秀吉/15110201109,马良/15110201108</t>
  </si>
  <si>
    <t>史立伟</t>
  </si>
  <si>
    <t>目前，涡轮增压器在低速时有很强的滞后效应，而高速时的废气能量又没有得到有效利用。因此，很有必要设计一种低速能迅速提升涡轮转速、高速能回收废气能量的电动发电机。  
由于永磁、电励磁电机的转子具有永磁体或电励磁绕组，因此，传统的电机不能实现50000r/min以上的转速。本项目提出一种励磁绕组位于定子里的无刷电动发电机，其转子仅由硅钢片组成，非常适合涡轮增压器所处的高温高压的运行环境。
本项目将设计完成包括外壳、轴承、定子、控制器和由排气涡轮、进气涡轮、轴、转子铁芯组成的转子，解决传统电机不能在高温、高速环境下运行的问题。
    通过此项目可以锻炼培养制作团队的设计、制造能力，动手能力，以及团队协作能力。</t>
  </si>
  <si>
    <t>201610433069</t>
  </si>
  <si>
    <t>FASE赛车可变尾翼设计与制作</t>
  </si>
  <si>
    <t>王浩琳</t>
  </si>
  <si>
    <t>14110201090</t>
  </si>
  <si>
    <t>王恒/14110201178,尚宸光/14110201115,魏博文/14110201106</t>
  </si>
  <si>
    <t>我校参加2015年FSAE大赛取得了最佳新秀奖，为在2016新赛季取得更好的成绩，学院打算进一步提升赛车的科技水平，为新赛车加入DRS可变尾翼系统。
这个系统可使赛车的空气动力学性能随着赛车的不同工况来进行相应变化。例如：当赛车刹车时，尾翼翼片抬起，制造更大的空气阻力来辅助刹车。项目主要内容有：翼片参数选择，可变尾翼电子控制及机械传动系统的设计与制作，尾翼的实际制作与安装调试。
新尾翼将安装在2016赛季新赛车上参赛。</t>
  </si>
  <si>
    <t>201610433059</t>
  </si>
  <si>
    <t>挂壁式可伸缩电脑桌设计</t>
  </si>
  <si>
    <t>戚洵东</t>
  </si>
  <si>
    <t>14110201009</t>
  </si>
  <si>
    <t>高强/14110201034</t>
  </si>
  <si>
    <t>李波</t>
  </si>
  <si>
    <t>针对室内，尤其是家庭客厅布置空间有限的问题，提出设计一类挂壁式可伸缩电脑桌，以某型号台式一体机为使用对象，目标实现电脑桌展开状态时满足一体机的基本使用空间需求，收起状态的占用空间不超过该台式一体机的机箱尺寸。项目拟采用理论计算、仿真分析和试验相结合的方法，建立挂壁式可伸缩电脑桌的参数优化方法，模拟系统结构的运动过程，校核关键零部件的强度，完成挂壁式可伸缩电脑桌的试制工作，具有较好的锻炼和应用价值。</t>
  </si>
  <si>
    <t>201610433043</t>
  </si>
  <si>
    <t>车速智能判断与提示系统</t>
  </si>
  <si>
    <t>李维震</t>
  </si>
  <si>
    <t>14110201021</t>
  </si>
  <si>
    <t>李雪/14120201081,崔晓柳/14120572123,祝秋睿/14110201108</t>
  </si>
  <si>
    <t>该项目基于车载导航提供的车辆行驶路径、驾驶员意图（时间或节能优先）、当前位置，结合交通局交通信号管理系统、限速、道况、天气状况一系列数据，并以该车型的经济车速区间为依据经单片机对数据综合处理后得到推荐车速，通过液晶显示和语音播报的方式反馈给驾驶员。车辆行驶在该速度能在满足驾驶员需求的前提下，达到节能减排、减少车辆急刹次数以降低交通事故发生概率、减少刹车带来的车辆部件损耗、优化乘车体验等目的。</t>
  </si>
  <si>
    <t>201610433026</t>
  </si>
  <si>
    <t>可升降自动纠偏模型车研制</t>
  </si>
  <si>
    <t>吕晶</t>
  </si>
  <si>
    <t>14120203044</t>
  </si>
  <si>
    <t>温沁月/13120202041,卞璐阳/13120202040,方雅媚/13120201129,孙僡沁/14120203081</t>
  </si>
  <si>
    <t>鲁力群,李璐</t>
  </si>
  <si>
    <t xml:space="preserve">        本模型车通过安装在工作机构和车架之间的液压柱塞缸往复运动使工作机构达到升降目的；模型车行驶时利用传感器及其电液比例阀控制驱动安装在导向轮支架上的双作用液压活塞缸左右往复工作，使导向轮胎可沿事先设定标线自动行走，达到自动纠偏目的。行驶、升降及自动纠偏控制采用无线遥控技术。本项目的实施完成可为交通车行线规划施工车、护拦清洗车等提供一定的技术支撑。</t>
  </si>
  <si>
    <t>201610433006</t>
  </si>
  <si>
    <t>减重式康复训练机器人</t>
  </si>
  <si>
    <t>陈立新</t>
  </si>
  <si>
    <t>14110304209</t>
  </si>
  <si>
    <t>崔国威/14110302049,毛玉祥/14110107004,步晨旭/15110101062,闫志霞/14120702029</t>
  </si>
  <si>
    <t>葛文庆,赵彦峻</t>
  </si>
  <si>
    <t>教授,副教授</t>
  </si>
  <si>
    <t>随着社会的老龄化及各种安全事故的发生，下肢运动障碍患者越来越多。医学理论和临床经验证明，患者必须进行肢体康复运动训练，来防止肌肉萎缩，并且运动治疗有助于肌肉功能性恢复。减重康复步态训练机器人是医疗器械的一种,它能在维持患者平衡的状态下来对患者腿部进行康复训练，其为患者康复训练提供了正确的行走步态，提高了康复效率，把康复理疗师从繁重的工作强度中解脱出来。</t>
  </si>
  <si>
    <t>201610433128</t>
  </si>
  <si>
    <t>FASE转向系统设计与制作</t>
  </si>
  <si>
    <t>宋昌博</t>
  </si>
  <si>
    <t>14110304127</t>
  </si>
  <si>
    <t>乔贵/15110201017,逯伟臣/15110201192</t>
  </si>
  <si>
    <t>徐家川</t>
  </si>
  <si>
    <t xml:space="preserve">转向系统是任何车辆都不可或缺的组成部分,其设计制造质量的优劣直接关系到车辆的操纵稳定性、安全性等技术性能。汽车操纵稳定性又被人们称为“高速车辆的生命线”。由此，转向系的设计是如此重要。
  本项目通过对转向系统的优化设计，建立其数字模型，在此基础上进行转向系统运动学分析，通过分析对转向系统进行改进，最终定型；根据改进后的数字模型设计一套适合自己赛车的转向系统来为赛车其他零部件分析优化提供思路，以达到对赛车的结构整体优化，同时与赛车其他部分合理装配成车，并参加FSAE大赛。
</t>
  </si>
  <si>
    <t>2016年国创计划交通与车辆工程学院立项统计</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</si>
</sst>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b/>
      <sz val="9"/>
      <name val="宋体"/>
      <charset val="134"/>
      <scheme val="minor"/>
    </font>
    <font>
      <sz val="10"/>
      <name val="宋体"/>
      <charset val="134"/>
      <scheme val="minor"/>
    </font>
    <font>
      <sz val="10"/>
      <color theme="1"/>
      <name val="宋体"/>
      <charset val="134"/>
      <scheme val="minor"/>
    </font>
    <font>
      <sz val="11"/>
      <color indexed="8"/>
      <name val="宋体"/>
      <charset val="134"/>
    </font>
    <font>
      <sz val="9"/>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theme="0" tint="-0.1499374370555742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14">
    <xf numFmtId="0" fontId="0" fillId="0" borderId="0" xfId="0">
      <alignment vertical="center"/>
    </xf>
    <xf numFmtId="49"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lignment horizontal="left" vertical="center" wrapText="1"/>
    </xf>
    <xf numFmtId="0" fontId="2" fillId="0" borderId="0" xfId="0" applyNumberFormat="1" applyFont="1" applyFill="1" applyBorder="1" applyAlignment="1" applyProtection="1">
      <alignment horizontal="left"/>
    </xf>
    <xf numFmtId="0" fontId="3" fillId="0" borderId="0" xfId="0" applyFont="1">
      <alignment vertical="center"/>
    </xf>
    <xf numFmtId="0" fontId="2" fillId="0" borderId="2" xfId="1" applyFont="1" applyFill="1" applyBorder="1" applyAlignment="1">
      <alignment horizontal="left" vertical="center" wrapText="1"/>
    </xf>
    <xf numFmtId="0" fontId="2" fillId="0" borderId="2"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left" vertical="center" wrapText="1"/>
      <protection locked="0"/>
    </xf>
    <xf numFmtId="0" fontId="0" fillId="0" borderId="1" xfId="0" applyBorder="1" applyAlignment="1">
      <alignment horizontal="center" vertical="center"/>
    </xf>
    <xf numFmtId="0" fontId="6"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workbookViewId="0">
      <selection sqref="A1:Q1"/>
    </sheetView>
  </sheetViews>
  <sheetFormatPr defaultColWidth="9" defaultRowHeight="30" customHeight="1" x14ac:dyDescent="0.15"/>
  <cols>
    <col min="6" max="6" width="30.75" customWidth="1"/>
  </cols>
  <sheetData>
    <row r="1" spans="1:24" ht="30" customHeight="1" x14ac:dyDescent="0.15">
      <c r="A1" s="13" t="s">
        <v>108</v>
      </c>
      <c r="B1" s="12"/>
      <c r="C1" s="12"/>
      <c r="D1" s="12"/>
      <c r="E1" s="12"/>
      <c r="F1" s="12"/>
      <c r="G1" s="12"/>
      <c r="H1" s="12"/>
      <c r="I1" s="12"/>
      <c r="J1" s="12"/>
      <c r="K1" s="12"/>
      <c r="L1" s="12"/>
      <c r="M1" s="12"/>
      <c r="N1" s="12"/>
      <c r="O1" s="12"/>
      <c r="P1" s="12"/>
      <c r="Q1" s="12"/>
    </row>
    <row r="2" spans="1:24" ht="30" customHeight="1" x14ac:dyDescent="0.15">
      <c r="A2" s="1" t="s">
        <v>0</v>
      </c>
      <c r="B2" s="1" t="s">
        <v>1</v>
      </c>
      <c r="C2" s="1" t="s">
        <v>2</v>
      </c>
      <c r="D2" s="2" t="s">
        <v>3</v>
      </c>
      <c r="E2" s="1" t="s">
        <v>4</v>
      </c>
      <c r="F2" s="2" t="s">
        <v>5</v>
      </c>
      <c r="G2" s="2" t="s">
        <v>6</v>
      </c>
      <c r="H2" s="2" t="s">
        <v>7</v>
      </c>
      <c r="I2" s="1" t="s">
        <v>8</v>
      </c>
      <c r="J2" s="1" t="s">
        <v>9</v>
      </c>
      <c r="K2" s="2" t="s">
        <v>10</v>
      </c>
      <c r="L2" s="2" t="s">
        <v>11</v>
      </c>
      <c r="M2" s="2" t="s">
        <v>12</v>
      </c>
      <c r="N2" s="2" t="s">
        <v>13</v>
      </c>
      <c r="O2" s="2" t="s">
        <v>14</v>
      </c>
      <c r="P2" s="2" t="s">
        <v>15</v>
      </c>
      <c r="Q2" s="2" t="s">
        <v>16</v>
      </c>
    </row>
    <row r="3" spans="1:24" s="8" customFormat="1" ht="30" customHeight="1" x14ac:dyDescent="0.15">
      <c r="A3" s="3" t="s">
        <v>17</v>
      </c>
      <c r="B3" s="4" t="s">
        <v>18</v>
      </c>
      <c r="C3" s="3" t="s">
        <v>19</v>
      </c>
      <c r="D3" s="5" t="s">
        <v>20</v>
      </c>
      <c r="E3" s="3" t="s">
        <v>24</v>
      </c>
      <c r="F3" s="5" t="s">
        <v>25</v>
      </c>
      <c r="G3" s="6" t="s">
        <v>21</v>
      </c>
      <c r="H3" s="5" t="s">
        <v>26</v>
      </c>
      <c r="I3" s="3" t="s">
        <v>27</v>
      </c>
      <c r="J3" s="5">
        <v>5</v>
      </c>
      <c r="K3" s="5" t="s">
        <v>28</v>
      </c>
      <c r="L3" s="5" t="s">
        <v>29</v>
      </c>
      <c r="M3" s="5" t="s">
        <v>30</v>
      </c>
      <c r="N3" s="5">
        <v>10000</v>
      </c>
      <c r="O3" s="5">
        <v>10000</v>
      </c>
      <c r="P3" s="5">
        <f>N3+O3</f>
        <v>20000</v>
      </c>
      <c r="Q3" s="5" t="s">
        <v>31</v>
      </c>
      <c r="R3" s="7"/>
      <c r="S3" s="7"/>
      <c r="T3" s="7"/>
      <c r="U3" s="7"/>
      <c r="V3" s="7"/>
      <c r="W3" s="7"/>
      <c r="X3" s="7"/>
    </row>
    <row r="4" spans="1:24" s="8" customFormat="1" ht="30" customHeight="1" x14ac:dyDescent="0.15">
      <c r="A4" s="3" t="s">
        <v>17</v>
      </c>
      <c r="B4" s="4" t="s">
        <v>18</v>
      </c>
      <c r="C4" s="3" t="s">
        <v>19</v>
      </c>
      <c r="D4" s="5" t="s">
        <v>20</v>
      </c>
      <c r="E4" s="3" t="s">
        <v>32</v>
      </c>
      <c r="F4" s="5" t="s">
        <v>33</v>
      </c>
      <c r="G4" s="6" t="s">
        <v>21</v>
      </c>
      <c r="H4" s="5" t="s">
        <v>34</v>
      </c>
      <c r="I4" s="3" t="s">
        <v>35</v>
      </c>
      <c r="J4" s="5">
        <v>6</v>
      </c>
      <c r="K4" s="5" t="s">
        <v>36</v>
      </c>
      <c r="L4" s="5" t="s">
        <v>37</v>
      </c>
      <c r="M4" s="5" t="s">
        <v>23</v>
      </c>
      <c r="N4" s="5">
        <v>10000</v>
      </c>
      <c r="O4" s="5">
        <v>10000</v>
      </c>
      <c r="P4" s="5">
        <f>N4+O4</f>
        <v>20000</v>
      </c>
      <c r="Q4" s="5" t="s">
        <v>38</v>
      </c>
      <c r="R4" s="7"/>
      <c r="S4" s="7"/>
      <c r="T4" s="7"/>
      <c r="U4" s="7"/>
      <c r="V4" s="7"/>
      <c r="W4" s="7"/>
      <c r="X4" s="7"/>
    </row>
    <row r="5" spans="1:24" s="8" customFormat="1" ht="30" customHeight="1" x14ac:dyDescent="0.15">
      <c r="A5" s="3" t="s">
        <v>17</v>
      </c>
      <c r="B5" s="4" t="s">
        <v>18</v>
      </c>
      <c r="C5" s="3" t="s">
        <v>19</v>
      </c>
      <c r="D5" s="5" t="s">
        <v>20</v>
      </c>
      <c r="E5" s="3" t="s">
        <v>39</v>
      </c>
      <c r="F5" s="5" t="s">
        <v>40</v>
      </c>
      <c r="G5" s="6" t="s">
        <v>21</v>
      </c>
      <c r="H5" s="5" t="s">
        <v>41</v>
      </c>
      <c r="I5" s="3" t="s">
        <v>42</v>
      </c>
      <c r="J5" s="5">
        <v>6</v>
      </c>
      <c r="K5" s="10" t="s">
        <v>43</v>
      </c>
      <c r="L5" s="5" t="s">
        <v>44</v>
      </c>
      <c r="M5" s="5" t="s">
        <v>23</v>
      </c>
      <c r="N5" s="5">
        <v>10000</v>
      </c>
      <c r="O5" s="5">
        <v>10000</v>
      </c>
      <c r="P5" s="5">
        <f>N5+O5</f>
        <v>20000</v>
      </c>
      <c r="Q5" s="5" t="s">
        <v>45</v>
      </c>
      <c r="R5" s="7"/>
      <c r="S5" s="7"/>
      <c r="T5" s="7"/>
      <c r="U5" s="7"/>
      <c r="V5" s="7"/>
      <c r="W5" s="7"/>
      <c r="X5" s="7"/>
    </row>
    <row r="6" spans="1:24" s="8" customFormat="1" ht="30" customHeight="1" x14ac:dyDescent="0.15">
      <c r="A6" s="3" t="s">
        <v>17</v>
      </c>
      <c r="B6" s="4" t="s">
        <v>18</v>
      </c>
      <c r="C6" s="3" t="s">
        <v>19</v>
      </c>
      <c r="D6" s="5" t="s">
        <v>20</v>
      </c>
      <c r="E6" s="3" t="s">
        <v>46</v>
      </c>
      <c r="F6" s="5" t="s">
        <v>47</v>
      </c>
      <c r="G6" s="6" t="s">
        <v>21</v>
      </c>
      <c r="H6" s="5" t="s">
        <v>48</v>
      </c>
      <c r="I6" s="3" t="s">
        <v>49</v>
      </c>
      <c r="J6" s="5">
        <v>5</v>
      </c>
      <c r="K6" s="5" t="s">
        <v>50</v>
      </c>
      <c r="L6" s="5" t="s">
        <v>51</v>
      </c>
      <c r="M6" s="5" t="s">
        <v>22</v>
      </c>
      <c r="N6" s="5">
        <v>10000</v>
      </c>
      <c r="O6" s="5">
        <v>10000</v>
      </c>
      <c r="P6" s="5">
        <f t="shared" ref="P6:P14" si="0">N6+O6</f>
        <v>20000</v>
      </c>
      <c r="Q6" s="5" t="s">
        <v>52</v>
      </c>
      <c r="R6" s="7"/>
      <c r="S6" s="7"/>
      <c r="T6" s="7"/>
      <c r="U6" s="7"/>
      <c r="V6" s="7"/>
      <c r="W6" s="7"/>
      <c r="X6" s="7"/>
    </row>
    <row r="7" spans="1:24" s="8" customFormat="1" ht="30" customHeight="1" x14ac:dyDescent="0.15">
      <c r="A7" s="3" t="s">
        <v>17</v>
      </c>
      <c r="B7" s="4" t="s">
        <v>18</v>
      </c>
      <c r="C7" s="3" t="s">
        <v>19</v>
      </c>
      <c r="D7" s="5" t="s">
        <v>20</v>
      </c>
      <c r="E7" s="3" t="s">
        <v>53</v>
      </c>
      <c r="F7" s="5" t="s">
        <v>54</v>
      </c>
      <c r="G7" s="6" t="s">
        <v>21</v>
      </c>
      <c r="H7" s="5" t="s">
        <v>55</v>
      </c>
      <c r="I7" s="3" t="s">
        <v>56</v>
      </c>
      <c r="J7" s="5">
        <v>5</v>
      </c>
      <c r="K7" s="5" t="s">
        <v>57</v>
      </c>
      <c r="L7" s="5" t="s">
        <v>58</v>
      </c>
      <c r="M7" s="5" t="s">
        <v>23</v>
      </c>
      <c r="N7" s="5">
        <v>10000</v>
      </c>
      <c r="O7" s="5">
        <v>10000</v>
      </c>
      <c r="P7" s="5">
        <f t="shared" si="0"/>
        <v>20000</v>
      </c>
      <c r="Q7" s="5" t="s">
        <v>59</v>
      </c>
      <c r="R7" s="7"/>
      <c r="S7" s="7"/>
      <c r="T7" s="7"/>
      <c r="U7" s="7"/>
      <c r="V7" s="7"/>
      <c r="W7" s="7"/>
      <c r="X7" s="7"/>
    </row>
    <row r="8" spans="1:24" ht="30" customHeight="1" x14ac:dyDescent="0.15">
      <c r="A8" s="3" t="s">
        <v>17</v>
      </c>
      <c r="B8" s="4" t="s">
        <v>18</v>
      </c>
      <c r="C8" s="3" t="s">
        <v>19</v>
      </c>
      <c r="D8" s="5" t="s">
        <v>20</v>
      </c>
      <c r="E8" s="3" t="s">
        <v>60</v>
      </c>
      <c r="F8" s="5" t="s">
        <v>61</v>
      </c>
      <c r="G8" s="6" t="s">
        <v>21</v>
      </c>
      <c r="H8" s="5" t="s">
        <v>62</v>
      </c>
      <c r="I8" s="3" t="s">
        <v>63</v>
      </c>
      <c r="J8" s="5">
        <v>6</v>
      </c>
      <c r="K8" s="5" t="s">
        <v>64</v>
      </c>
      <c r="L8" s="5" t="s">
        <v>65</v>
      </c>
      <c r="M8" s="5" t="s">
        <v>23</v>
      </c>
      <c r="N8" s="5">
        <v>10000</v>
      </c>
      <c r="O8" s="5">
        <v>10000</v>
      </c>
      <c r="P8" s="5">
        <f t="shared" si="0"/>
        <v>20000</v>
      </c>
      <c r="Q8" s="5" t="s">
        <v>66</v>
      </c>
      <c r="R8" s="7"/>
      <c r="S8" s="7"/>
      <c r="T8" s="7"/>
      <c r="U8" s="7"/>
      <c r="V8" s="7"/>
      <c r="W8" s="7"/>
      <c r="X8" s="7"/>
    </row>
    <row r="9" spans="1:24" ht="30" customHeight="1" x14ac:dyDescent="0.15">
      <c r="A9" s="3" t="s">
        <v>17</v>
      </c>
      <c r="B9" s="4" t="s">
        <v>18</v>
      </c>
      <c r="C9" s="3" t="s">
        <v>19</v>
      </c>
      <c r="D9" s="5" t="s">
        <v>20</v>
      </c>
      <c r="E9" s="3" t="s">
        <v>67</v>
      </c>
      <c r="F9" s="5" t="s">
        <v>68</v>
      </c>
      <c r="G9" s="6" t="s">
        <v>21</v>
      </c>
      <c r="H9" s="5" t="s">
        <v>69</v>
      </c>
      <c r="I9" s="3" t="s">
        <v>70</v>
      </c>
      <c r="J9" s="5">
        <v>5</v>
      </c>
      <c r="K9" s="10" t="s">
        <v>71</v>
      </c>
      <c r="L9" s="5" t="s">
        <v>44</v>
      </c>
      <c r="M9" s="5" t="s">
        <v>23</v>
      </c>
      <c r="N9" s="5">
        <v>10000</v>
      </c>
      <c r="O9" s="5">
        <v>10000</v>
      </c>
      <c r="P9" s="5">
        <f t="shared" si="0"/>
        <v>20000</v>
      </c>
      <c r="Q9" s="5" t="s">
        <v>72</v>
      </c>
      <c r="R9" s="7"/>
      <c r="S9" s="7"/>
      <c r="T9" s="7"/>
      <c r="U9" s="7"/>
      <c r="V9" s="7"/>
      <c r="W9" s="7"/>
      <c r="X9" s="7"/>
    </row>
    <row r="10" spans="1:24" ht="30" customHeight="1" x14ac:dyDescent="0.15">
      <c r="A10" s="3" t="s">
        <v>17</v>
      </c>
      <c r="B10" s="4" t="s">
        <v>18</v>
      </c>
      <c r="C10" s="3" t="s">
        <v>19</v>
      </c>
      <c r="D10" s="5" t="s">
        <v>20</v>
      </c>
      <c r="E10" s="3" t="s">
        <v>73</v>
      </c>
      <c r="F10" s="5" t="s">
        <v>74</v>
      </c>
      <c r="G10" s="6" t="s">
        <v>21</v>
      </c>
      <c r="H10" s="5" t="s">
        <v>75</v>
      </c>
      <c r="I10" s="3" t="s">
        <v>76</v>
      </c>
      <c r="J10" s="5">
        <v>3</v>
      </c>
      <c r="K10" s="5" t="s">
        <v>77</v>
      </c>
      <c r="L10" s="5" t="s">
        <v>78</v>
      </c>
      <c r="M10" s="5" t="s">
        <v>30</v>
      </c>
      <c r="N10" s="5">
        <v>10000</v>
      </c>
      <c r="O10" s="5">
        <v>10000</v>
      </c>
      <c r="P10" s="5">
        <f t="shared" si="0"/>
        <v>20000</v>
      </c>
      <c r="Q10" s="5" t="s">
        <v>79</v>
      </c>
      <c r="R10" s="7"/>
      <c r="S10" s="7"/>
      <c r="T10" s="7"/>
      <c r="U10" s="7"/>
      <c r="V10" s="7"/>
      <c r="W10" s="7"/>
      <c r="X10" s="7"/>
    </row>
    <row r="11" spans="1:24" ht="30" customHeight="1" x14ac:dyDescent="0.15">
      <c r="A11" s="3" t="s">
        <v>17</v>
      </c>
      <c r="B11" s="4" t="s">
        <v>18</v>
      </c>
      <c r="C11" s="3" t="s">
        <v>19</v>
      </c>
      <c r="D11" s="5" t="s">
        <v>20</v>
      </c>
      <c r="E11" s="3" t="s">
        <v>80</v>
      </c>
      <c r="F11" s="5" t="s">
        <v>81</v>
      </c>
      <c r="G11" s="6" t="s">
        <v>21</v>
      </c>
      <c r="H11" s="5" t="s">
        <v>82</v>
      </c>
      <c r="I11" s="3" t="s">
        <v>83</v>
      </c>
      <c r="J11" s="5">
        <v>5</v>
      </c>
      <c r="K11" s="5" t="s">
        <v>84</v>
      </c>
      <c r="L11" s="5" t="s">
        <v>78</v>
      </c>
      <c r="M11" s="5" t="s">
        <v>30</v>
      </c>
      <c r="N11" s="5">
        <v>10000</v>
      </c>
      <c r="O11" s="5">
        <v>10000</v>
      </c>
      <c r="P11" s="5">
        <f t="shared" si="0"/>
        <v>20000</v>
      </c>
      <c r="Q11" s="5" t="s">
        <v>85</v>
      </c>
      <c r="R11" s="7"/>
      <c r="S11" s="7"/>
      <c r="T11" s="7"/>
      <c r="U11" s="7"/>
      <c r="V11" s="7"/>
      <c r="W11" s="7"/>
      <c r="X11" s="7"/>
    </row>
    <row r="12" spans="1:24" ht="30" customHeight="1" x14ac:dyDescent="0.15">
      <c r="A12" s="3" t="s">
        <v>17</v>
      </c>
      <c r="B12" s="4" t="s">
        <v>18</v>
      </c>
      <c r="C12" s="3" t="s">
        <v>19</v>
      </c>
      <c r="D12" s="5" t="s">
        <v>20</v>
      </c>
      <c r="E12" s="3" t="s">
        <v>86</v>
      </c>
      <c r="F12" s="5" t="s">
        <v>87</v>
      </c>
      <c r="G12" s="6" t="s">
        <v>21</v>
      </c>
      <c r="H12" s="5" t="s">
        <v>88</v>
      </c>
      <c r="I12" s="3" t="s">
        <v>89</v>
      </c>
      <c r="J12" s="5">
        <v>6</v>
      </c>
      <c r="K12" s="4" t="s">
        <v>90</v>
      </c>
      <c r="L12" s="5" t="s">
        <v>91</v>
      </c>
      <c r="M12" s="5" t="s">
        <v>22</v>
      </c>
      <c r="N12" s="5">
        <v>10000</v>
      </c>
      <c r="O12" s="5">
        <v>10000</v>
      </c>
      <c r="P12" s="5">
        <f t="shared" si="0"/>
        <v>20000</v>
      </c>
      <c r="Q12" s="5" t="s">
        <v>92</v>
      </c>
      <c r="R12" s="7"/>
      <c r="S12" s="7"/>
      <c r="T12" s="7"/>
      <c r="U12" s="7"/>
      <c r="V12" s="7"/>
      <c r="W12" s="7"/>
      <c r="X12" s="7"/>
    </row>
    <row r="13" spans="1:24" ht="30" customHeight="1" x14ac:dyDescent="0.15">
      <c r="A13" s="3" t="s">
        <v>17</v>
      </c>
      <c r="B13" s="4" t="s">
        <v>18</v>
      </c>
      <c r="C13" s="3" t="s">
        <v>19</v>
      </c>
      <c r="D13" s="5" t="s">
        <v>20</v>
      </c>
      <c r="E13" s="3" t="s">
        <v>93</v>
      </c>
      <c r="F13" s="5" t="s">
        <v>94</v>
      </c>
      <c r="G13" s="6" t="s">
        <v>21</v>
      </c>
      <c r="H13" s="5" t="s">
        <v>95</v>
      </c>
      <c r="I13" s="11" t="s">
        <v>96</v>
      </c>
      <c r="J13" s="5">
        <v>5</v>
      </c>
      <c r="K13" s="9" t="s">
        <v>97</v>
      </c>
      <c r="L13" s="5" t="s">
        <v>98</v>
      </c>
      <c r="M13" s="5" t="s">
        <v>99</v>
      </c>
      <c r="N13" s="5">
        <v>10000</v>
      </c>
      <c r="O13" s="9">
        <v>10000</v>
      </c>
      <c r="P13" s="5">
        <f t="shared" si="0"/>
        <v>20000</v>
      </c>
      <c r="Q13" s="5" t="s">
        <v>100</v>
      </c>
      <c r="R13" s="7"/>
      <c r="S13" s="7"/>
      <c r="T13" s="7"/>
      <c r="U13" s="7"/>
      <c r="V13" s="7"/>
      <c r="W13" s="7"/>
      <c r="X13" s="7"/>
    </row>
    <row r="14" spans="1:24" ht="30" customHeight="1" x14ac:dyDescent="0.15">
      <c r="A14" s="3" t="s">
        <v>17</v>
      </c>
      <c r="B14" s="4" t="s">
        <v>18</v>
      </c>
      <c r="C14" s="3" t="s">
        <v>19</v>
      </c>
      <c r="D14" s="5" t="s">
        <v>20</v>
      </c>
      <c r="E14" s="3" t="s">
        <v>101</v>
      </c>
      <c r="F14" s="5" t="s">
        <v>102</v>
      </c>
      <c r="G14" s="6" t="s">
        <v>21</v>
      </c>
      <c r="H14" s="5" t="s">
        <v>103</v>
      </c>
      <c r="I14" s="3" t="s">
        <v>104</v>
      </c>
      <c r="J14" s="5">
        <v>3</v>
      </c>
      <c r="K14" s="10" t="s">
        <v>105</v>
      </c>
      <c r="L14" s="5" t="s">
        <v>106</v>
      </c>
      <c r="M14" s="5" t="s">
        <v>23</v>
      </c>
      <c r="N14" s="5">
        <v>10000</v>
      </c>
      <c r="O14" s="5">
        <v>10000</v>
      </c>
      <c r="P14" s="5">
        <f t="shared" si="0"/>
        <v>20000</v>
      </c>
      <c r="Q14" s="5" t="s">
        <v>107</v>
      </c>
      <c r="R14" s="7"/>
      <c r="S14" s="7"/>
      <c r="T14" s="7"/>
      <c r="U14" s="7"/>
      <c r="V14" s="7"/>
      <c r="W14" s="7"/>
      <c r="X14" s="7"/>
    </row>
  </sheetData>
  <mergeCells count="1">
    <mergeCell ref="A1:Q1"/>
  </mergeCells>
  <phoneticPr fontId="5" type="noConversion"/>
  <dataValidations count="8">
    <dataValidation type="whole" allowBlank="1" showInputMessage="1" showErrorMessage="1" errorTitle="财政拨款错误！" error="请重新填写" promptTitle="填写财政拨款" prompt="请输入阿拉伯数字。" sqref="N3:N14">
      <formula1>0</formula1>
      <formula2>10000000</formula2>
    </dataValidation>
    <dataValidation allowBlank="1" showInputMessage="1" showErrorMessage="1" prompt="格式如：成员1/2016001,成员2/2016002,成员3/2016003,......_x000a_注意：逗号请用英文状态下的格式填写。" sqref="K2 K5"/>
    <dataValidation allowBlank="1" showInputMessage="1" showErrorMessage="1" sqref="I2"/>
    <dataValidation allowBlank="1" showInputMessage="1" showErrorMessage="1" promptTitle="填写负责人学号" prompt="请输入第一负责人学号。" sqref="I5"/>
    <dataValidation type="textLength" allowBlank="1" showInputMessage="1" showErrorMessage="1" errorTitle="字符溢出！" error="项目简介在200字以内。" sqref="Q5 Q8 Q12">
      <formula1>1</formula1>
      <formula2>500</formula2>
    </dataValidation>
    <dataValidation type="whole" allowBlank="1" showInputMessage="1" showErrorMessage="1" errorTitle="校拨经费错误！" error="请重新填写" promptTitle="填写校拨经费" prompt="请输入阿拉伯数字。" sqref="O14 O3:O11">
      <formula1>0</formula1>
      <formula2>10000000</formula2>
    </dataValidation>
    <dataValidation allowBlank="1" showInputMessage="1" showErrorMessage="1" prompt="请输入正确的年份格式如2016。" sqref="A2:A14"/>
    <dataValidation type="list" allowBlank="1" showInputMessage="1" showErrorMessage="1" errorTitle="类型输入有误！" error="请重新填写。" promptTitle="选择项目类型" prompt="创新训练项目_x000a_创业训练项目_x000a_创业实践项目" sqref="G3:G8 G10:G13">
      <formula1>"创新训练项目,创业训练项目,创业实践项目"</formula1>
    </dataValidation>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交通学院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微软用户</cp:lastModifiedBy>
  <dcterms:created xsi:type="dcterms:W3CDTF">2017-01-04T16:26:00Z</dcterms:created>
  <dcterms:modified xsi:type="dcterms:W3CDTF">2017-10-20T09:08:25Z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